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office2021" sheetId="1" r:id="rId1"/>
  </sheets>
  <definedNames>
    <definedName name="_xlnm._FilterDatabase" localSheetId="0" hidden="1">office2021!$A$1:$CD$1</definedName>
    <definedName name="_xlnm.Print_Area" localSheetId="0">office2021!$B$1:$D$65</definedName>
  </definedNames>
  <calcPr calcId="145621"/>
</workbook>
</file>

<file path=xl/calcChain.xml><?xml version="1.0" encoding="utf-8"?>
<calcChain xmlns="http://schemas.openxmlformats.org/spreadsheetml/2006/main">
  <c r="BT36" i="1" l="1"/>
  <c r="BT48" i="1"/>
  <c r="BT35" i="1"/>
  <c r="BT38" i="1"/>
  <c r="BT25" i="1"/>
  <c r="BT4" i="1"/>
  <c r="BT13" i="1"/>
  <c r="BT28" i="1"/>
  <c r="BT30" i="1"/>
  <c r="BT27" i="1"/>
  <c r="BT46" i="1"/>
  <c r="BT6" i="1"/>
  <c r="BT45" i="1"/>
  <c r="BT12" i="1"/>
  <c r="BT52" i="1"/>
  <c r="BT20" i="1"/>
  <c r="BT40" i="1"/>
  <c r="BT18" i="1"/>
  <c r="BT34" i="1"/>
  <c r="BT29" i="1"/>
  <c r="BT23" i="1"/>
  <c r="BT47" i="1"/>
  <c r="BT33" i="1"/>
  <c r="BT54" i="1"/>
  <c r="BT56" i="1"/>
  <c r="BT21" i="1"/>
  <c r="BT44" i="1"/>
  <c r="BT3" i="1"/>
  <c r="BT57" i="1"/>
  <c r="BT53" i="1"/>
  <c r="BT19" i="1"/>
  <c r="BT16" i="1"/>
  <c r="BT10" i="1"/>
  <c r="BT31" i="1"/>
  <c r="BT58" i="1"/>
  <c r="BT62" i="1"/>
  <c r="BT39" i="1"/>
  <c r="BT49" i="1"/>
  <c r="BT11" i="1"/>
  <c r="BT8" i="1"/>
  <c r="BT24" i="1"/>
  <c r="BT60" i="1"/>
  <c r="BT14" i="1"/>
  <c r="BT55" i="1"/>
  <c r="BT17" i="1"/>
  <c r="BT51" i="1"/>
  <c r="BT43" i="1"/>
  <c r="BT15" i="1"/>
  <c r="BT9" i="1"/>
  <c r="BT64" i="1"/>
  <c r="BT63" i="1"/>
  <c r="BT65" i="1"/>
  <c r="BT59" i="1"/>
  <c r="BT26" i="1"/>
  <c r="BT37" i="1"/>
  <c r="BT22" i="1"/>
  <c r="BT32" i="1"/>
  <c r="BT41" i="1"/>
  <c r="BT42" i="1"/>
  <c r="BT61" i="1"/>
  <c r="BT7" i="1"/>
  <c r="BT5" i="1"/>
  <c r="BT50" i="1"/>
  <c r="BT2" i="1"/>
  <c r="BE36" i="1" l="1"/>
  <c r="AH36" i="1"/>
  <c r="M36" i="1"/>
  <c r="BE48" i="1"/>
  <c r="AH48" i="1"/>
  <c r="M48" i="1"/>
  <c r="BE35" i="1"/>
  <c r="AH35" i="1"/>
  <c r="M35" i="1"/>
  <c r="BE38" i="1"/>
  <c r="AH38" i="1"/>
  <c r="M38" i="1"/>
  <c r="BE25" i="1"/>
  <c r="AH25" i="1"/>
  <c r="M25" i="1"/>
  <c r="BE4" i="1"/>
  <c r="AH4" i="1"/>
  <c r="M4" i="1"/>
  <c r="BE13" i="1"/>
  <c r="CC13" i="1" s="1"/>
  <c r="AH13" i="1"/>
  <c r="M13" i="1"/>
  <c r="BE28" i="1"/>
  <c r="AH28" i="1"/>
  <c r="M28" i="1"/>
  <c r="BE30" i="1"/>
  <c r="AH30" i="1"/>
  <c r="M30" i="1"/>
  <c r="BE27" i="1"/>
  <c r="AH27" i="1"/>
  <c r="M27" i="1"/>
  <c r="BE46" i="1"/>
  <c r="CC46" i="1" s="1"/>
  <c r="AH46" i="1"/>
  <c r="M46" i="1"/>
  <c r="BE6" i="1"/>
  <c r="AH6" i="1"/>
  <c r="M6" i="1"/>
  <c r="BE45" i="1"/>
  <c r="AH45" i="1"/>
  <c r="M45" i="1"/>
  <c r="BE12" i="1"/>
  <c r="AH12" i="1"/>
  <c r="M12" i="1"/>
  <c r="BE52" i="1"/>
  <c r="AH52" i="1"/>
  <c r="M52" i="1"/>
  <c r="BE20" i="1"/>
  <c r="AH20" i="1"/>
  <c r="M20" i="1"/>
  <c r="BE40" i="1"/>
  <c r="AH40" i="1"/>
  <c r="M40" i="1"/>
  <c r="BE18" i="1"/>
  <c r="AH18" i="1"/>
  <c r="M18" i="1"/>
  <c r="BE34" i="1"/>
  <c r="AH34" i="1"/>
  <c r="M34" i="1"/>
  <c r="BE29" i="1"/>
  <c r="AH29" i="1"/>
  <c r="M29" i="1"/>
  <c r="BE23" i="1"/>
  <c r="AH23" i="1"/>
  <c r="M23" i="1"/>
  <c r="BE47" i="1"/>
  <c r="AH47" i="1"/>
  <c r="M47" i="1"/>
  <c r="BE33" i="1"/>
  <c r="AH33" i="1"/>
  <c r="M33" i="1"/>
  <c r="BE54" i="1"/>
  <c r="AH54" i="1"/>
  <c r="M54" i="1"/>
  <c r="BE56" i="1"/>
  <c r="AH56" i="1"/>
  <c r="M56" i="1"/>
  <c r="BE21" i="1"/>
  <c r="AH21" i="1"/>
  <c r="M21" i="1"/>
  <c r="BE44" i="1"/>
  <c r="AH44" i="1"/>
  <c r="M44" i="1"/>
  <c r="BE3" i="1"/>
  <c r="AH3" i="1"/>
  <c r="M3" i="1"/>
  <c r="BE57" i="1"/>
  <c r="AH57" i="1"/>
  <c r="M57" i="1"/>
  <c r="BE53" i="1"/>
  <c r="AH53" i="1"/>
  <c r="M53" i="1"/>
  <c r="BE19" i="1"/>
  <c r="AH19" i="1"/>
  <c r="M19" i="1"/>
  <c r="BE16" i="1"/>
  <c r="AH16" i="1"/>
  <c r="M16" i="1"/>
  <c r="BE10" i="1"/>
  <c r="AH10" i="1"/>
  <c r="M10" i="1"/>
  <c r="BE31" i="1"/>
  <c r="AH31" i="1"/>
  <c r="M31" i="1"/>
  <c r="BE58" i="1"/>
  <c r="AH58" i="1"/>
  <c r="M58" i="1"/>
  <c r="BE62" i="1"/>
  <c r="AH62" i="1"/>
  <c r="M62" i="1"/>
  <c r="BE39" i="1"/>
  <c r="AH39" i="1"/>
  <c r="M39" i="1"/>
  <c r="BE49" i="1"/>
  <c r="AH49" i="1"/>
  <c r="M49" i="1"/>
  <c r="BE11" i="1"/>
  <c r="AH11" i="1"/>
  <c r="M11" i="1"/>
  <c r="BE8" i="1"/>
  <c r="AH8" i="1"/>
  <c r="M8" i="1"/>
  <c r="BE24" i="1"/>
  <c r="AH24" i="1"/>
  <c r="M24" i="1"/>
  <c r="BE60" i="1"/>
  <c r="AH60" i="1"/>
  <c r="M60" i="1"/>
  <c r="BE14" i="1"/>
  <c r="AH14" i="1"/>
  <c r="M14" i="1"/>
  <c r="BE55" i="1"/>
  <c r="AH55" i="1"/>
  <c r="M55" i="1"/>
  <c r="BE17" i="1"/>
  <c r="AH17" i="1"/>
  <c r="M17" i="1"/>
  <c r="BE51" i="1"/>
  <c r="AH51" i="1"/>
  <c r="M51" i="1"/>
  <c r="BE43" i="1"/>
  <c r="AH43" i="1"/>
  <c r="M43" i="1"/>
  <c r="BE15" i="1"/>
  <c r="AH15" i="1"/>
  <c r="M15" i="1"/>
  <c r="BE9" i="1"/>
  <c r="AH9" i="1"/>
  <c r="M9" i="1"/>
  <c r="BE64" i="1"/>
  <c r="AH64" i="1"/>
  <c r="M64" i="1"/>
  <c r="BE63" i="1"/>
  <c r="AH63" i="1"/>
  <c r="M63" i="1"/>
  <c r="BE65" i="1"/>
  <c r="AH65" i="1"/>
  <c r="M65" i="1"/>
  <c r="BE59" i="1"/>
  <c r="AH59" i="1"/>
  <c r="M59" i="1"/>
  <c r="BE26" i="1"/>
  <c r="AH26" i="1"/>
  <c r="M26" i="1"/>
  <c r="BE37" i="1"/>
  <c r="AH37" i="1"/>
  <c r="M37" i="1"/>
  <c r="BE22" i="1"/>
  <c r="AH22" i="1"/>
  <c r="M22" i="1"/>
  <c r="BE32" i="1"/>
  <c r="AH32" i="1"/>
  <c r="M32" i="1"/>
  <c r="BE41" i="1"/>
  <c r="AH41" i="1"/>
  <c r="M41" i="1"/>
  <c r="BE42" i="1"/>
  <c r="AH42" i="1"/>
  <c r="M42" i="1"/>
  <c r="BE61" i="1"/>
  <c r="AH61" i="1"/>
  <c r="M61" i="1"/>
  <c r="BE7" i="1"/>
  <c r="AH7" i="1"/>
  <c r="M7" i="1"/>
  <c r="BE5" i="1"/>
  <c r="AH5" i="1"/>
  <c r="M5" i="1"/>
  <c r="BE50" i="1"/>
  <c r="AH50" i="1"/>
  <c r="M50" i="1"/>
  <c r="BE2" i="1"/>
  <c r="AH2" i="1"/>
  <c r="M2" i="1"/>
  <c r="CC48" i="1" l="1"/>
  <c r="CC14" i="1"/>
  <c r="CC5" i="1"/>
  <c r="CC41" i="1"/>
  <c r="CC26" i="1"/>
  <c r="CC64" i="1"/>
  <c r="CC55" i="1"/>
  <c r="CC60" i="1"/>
  <c r="CC23" i="1"/>
  <c r="CC47" i="1"/>
  <c r="CC49" i="1"/>
  <c r="CC31" i="1"/>
  <c r="CC53" i="1"/>
  <c r="CC42" i="1"/>
  <c r="CC51" i="1"/>
  <c r="CC21" i="1"/>
  <c r="CC6" i="1"/>
  <c r="CC61" i="1"/>
  <c r="CC44" i="1"/>
  <c r="CC25" i="1"/>
  <c r="CC59" i="1"/>
  <c r="CC39" i="1"/>
  <c r="CC3" i="1"/>
  <c r="CC18" i="1"/>
  <c r="CC12" i="1"/>
  <c r="CC2" i="1"/>
  <c r="CC37" i="1"/>
  <c r="CC8" i="1"/>
  <c r="CC33" i="1"/>
  <c r="CC40" i="1"/>
  <c r="CC27" i="1"/>
  <c r="CC36" i="1"/>
  <c r="CC7" i="1"/>
  <c r="CC65" i="1"/>
  <c r="CC63" i="1"/>
  <c r="CC17" i="1"/>
  <c r="CC62" i="1"/>
  <c r="CC58" i="1"/>
  <c r="CC57" i="1"/>
  <c r="CC29" i="1"/>
  <c r="CC34" i="1"/>
  <c r="CC45" i="1"/>
  <c r="CC4" i="1"/>
  <c r="CC38" i="1"/>
  <c r="CC35" i="1"/>
  <c r="CC22" i="1"/>
  <c r="CC9" i="1"/>
  <c r="CC11" i="1"/>
  <c r="CC10" i="1"/>
  <c r="CC54" i="1"/>
  <c r="CC28" i="1"/>
  <c r="CC50" i="1"/>
  <c r="CC32" i="1"/>
  <c r="CC15" i="1"/>
  <c r="CC43" i="1"/>
  <c r="CC24" i="1"/>
  <c r="CC16" i="1"/>
  <c r="CC19" i="1"/>
  <c r="CC56" i="1"/>
  <c r="CC20" i="1"/>
  <c r="CC52" i="1"/>
  <c r="CC30" i="1"/>
</calcChain>
</file>

<file path=xl/sharedStrings.xml><?xml version="1.0" encoding="utf-8"?>
<sst xmlns="http://schemas.openxmlformats.org/spreadsheetml/2006/main" count="577" uniqueCount="333">
  <si>
    <t>Позначка часу</t>
  </si>
  <si>
    <t>Прізвище</t>
  </si>
  <si>
    <t>Ім'я, по батькові</t>
  </si>
  <si>
    <t>Клас</t>
  </si>
  <si>
    <t>Махиня</t>
  </si>
  <si>
    <t>Єйкович</t>
  </si>
  <si>
    <t>Сорокіна</t>
  </si>
  <si>
    <t>Бузиль</t>
  </si>
  <si>
    <t xml:space="preserve">Бондаренко </t>
  </si>
  <si>
    <t>Слаблюк</t>
  </si>
  <si>
    <t>Грибов</t>
  </si>
  <si>
    <t xml:space="preserve">Волох </t>
  </si>
  <si>
    <t xml:space="preserve">Тафтай </t>
  </si>
  <si>
    <t>Шмерега</t>
  </si>
  <si>
    <t>Самойлович</t>
  </si>
  <si>
    <t>Раковцій</t>
  </si>
  <si>
    <t>Степанець</t>
  </si>
  <si>
    <t>Замолотнєв</t>
  </si>
  <si>
    <t>Савченко</t>
  </si>
  <si>
    <t xml:space="preserve">Руських </t>
  </si>
  <si>
    <t xml:space="preserve">Старіковський </t>
  </si>
  <si>
    <t>Кузьома</t>
  </si>
  <si>
    <t>Степаненко</t>
  </si>
  <si>
    <t>Корнієнко</t>
  </si>
  <si>
    <t>Ткаченко</t>
  </si>
  <si>
    <t>Ткачук</t>
  </si>
  <si>
    <t>Лукашенко</t>
  </si>
  <si>
    <t>Мартинова</t>
  </si>
  <si>
    <t>Мултих</t>
  </si>
  <si>
    <t>Руденко</t>
  </si>
  <si>
    <t>Нижник</t>
  </si>
  <si>
    <t>Зибіна</t>
  </si>
  <si>
    <t>Жмур</t>
  </si>
  <si>
    <t>Кияниця</t>
  </si>
  <si>
    <t>Босенко</t>
  </si>
  <si>
    <t>Тимохина</t>
  </si>
  <si>
    <t>Сиз</t>
  </si>
  <si>
    <t xml:space="preserve">Юдіна </t>
  </si>
  <si>
    <t>Білостенко</t>
  </si>
  <si>
    <t xml:space="preserve">Манжула </t>
  </si>
  <si>
    <t>Кравчук</t>
  </si>
  <si>
    <t>Каплиш</t>
  </si>
  <si>
    <t>Неважай</t>
  </si>
  <si>
    <t>Єримович</t>
  </si>
  <si>
    <t>Мотовілін</t>
  </si>
  <si>
    <t>Баглай</t>
  </si>
  <si>
    <t>Прасолова</t>
  </si>
  <si>
    <t>Питель</t>
  </si>
  <si>
    <t>Алєксєєнко</t>
  </si>
  <si>
    <t>Драпієва</t>
  </si>
  <si>
    <t>Сахненко</t>
  </si>
  <si>
    <t>Литвинчук</t>
  </si>
  <si>
    <t>Навроцька</t>
  </si>
  <si>
    <t>Дегтяренко</t>
  </si>
  <si>
    <t>Оверченко</t>
  </si>
  <si>
    <t>Чимшир</t>
  </si>
  <si>
    <t>Воробйов</t>
  </si>
  <si>
    <t>Конобас</t>
  </si>
  <si>
    <t>Шевченко</t>
  </si>
  <si>
    <t>Бурковський</t>
  </si>
  <si>
    <t>Електронна адреса учасника</t>
  </si>
  <si>
    <t>Район</t>
  </si>
  <si>
    <t>Помогаєв</t>
  </si>
  <si>
    <t>Навчальний  заклад</t>
  </si>
  <si>
    <t>Обліковий запис ejudge</t>
  </si>
  <si>
    <t>Пароль ejudge</t>
  </si>
  <si>
    <t>Новік</t>
  </si>
  <si>
    <t>Дідур</t>
  </si>
  <si>
    <t>Нікітін</t>
  </si>
  <si>
    <t>Якунін</t>
  </si>
  <si>
    <t>Феденко</t>
  </si>
  <si>
    <t>Лаврова</t>
  </si>
  <si>
    <t>k001</t>
  </si>
  <si>
    <t>x7ky5uhs</t>
  </si>
  <si>
    <t>k004</t>
  </si>
  <si>
    <t>cdrwd3ph</t>
  </si>
  <si>
    <t>k012</t>
  </si>
  <si>
    <t>a4uk7ha5</t>
  </si>
  <si>
    <t>k015</t>
  </si>
  <si>
    <t>hnftqv4r</t>
  </si>
  <si>
    <t>k017</t>
  </si>
  <si>
    <t>4gxp7jda</t>
  </si>
  <si>
    <t>k019</t>
  </si>
  <si>
    <t>v8pdp6w2</t>
  </si>
  <si>
    <t>k020</t>
  </si>
  <si>
    <t>xeu7znff</t>
  </si>
  <si>
    <t>k028</t>
  </si>
  <si>
    <t>rav5casd</t>
  </si>
  <si>
    <t>k029</t>
  </si>
  <si>
    <t>mjz8t93f</t>
  </si>
  <si>
    <t>k034</t>
  </si>
  <si>
    <t>s58vjmve</t>
  </si>
  <si>
    <t>k040</t>
  </si>
  <si>
    <t>nuw8nudb</t>
  </si>
  <si>
    <t>k042</t>
  </si>
  <si>
    <t>g44j38pk</t>
  </si>
  <si>
    <t>k045</t>
  </si>
  <si>
    <t>xgepgnvb</t>
  </si>
  <si>
    <t>k048</t>
  </si>
  <si>
    <t>6ppxj9yc</t>
  </si>
  <si>
    <t>k051</t>
  </si>
  <si>
    <t>w92ug33x</t>
  </si>
  <si>
    <t>k056</t>
  </si>
  <si>
    <t>nm87zruk</t>
  </si>
  <si>
    <t>k058</t>
  </si>
  <si>
    <t>vu4ffx6b</t>
  </si>
  <si>
    <t>k061</t>
  </si>
  <si>
    <t>2ytc77gd</t>
  </si>
  <si>
    <t>k069</t>
  </si>
  <si>
    <t>dczjqby4</t>
  </si>
  <si>
    <t>k072</t>
  </si>
  <si>
    <t>kahjzgp7</t>
  </si>
  <si>
    <t>k083</t>
  </si>
  <si>
    <t>5yczfgpd</t>
  </si>
  <si>
    <t>k084</t>
  </si>
  <si>
    <t>r2m8cwbk</t>
  </si>
  <si>
    <t>k088</t>
  </si>
  <si>
    <t>rwt7wuw4</t>
  </si>
  <si>
    <t>k097</t>
  </si>
  <si>
    <t>3jbs7a22</t>
  </si>
  <si>
    <t>k104</t>
  </si>
  <si>
    <t>prnmwszu</t>
  </si>
  <si>
    <t>k108</t>
  </si>
  <si>
    <t>323ghkbk</t>
  </si>
  <si>
    <t>k110</t>
  </si>
  <si>
    <t>mijhqpsc</t>
  </si>
  <si>
    <t>k116</t>
  </si>
  <si>
    <t>tkaaym8u</t>
  </si>
  <si>
    <t>k118</t>
  </si>
  <si>
    <t>sddk7sci</t>
  </si>
  <si>
    <t>k122</t>
  </si>
  <si>
    <t>27qfsbux</t>
  </si>
  <si>
    <t>k134</t>
  </si>
  <si>
    <t>ph33q2u8</t>
  </si>
  <si>
    <t>k136</t>
  </si>
  <si>
    <t>3bjyja3y</t>
  </si>
  <si>
    <t>k137</t>
  </si>
  <si>
    <t>xnvv42ka</t>
  </si>
  <si>
    <t>k139</t>
  </si>
  <si>
    <t>b3uv69a8</t>
  </si>
  <si>
    <t>k141</t>
  </si>
  <si>
    <t>99ziyjfg</t>
  </si>
  <si>
    <t>k142</t>
  </si>
  <si>
    <t>vn8vmpwn</t>
  </si>
  <si>
    <t>k145</t>
  </si>
  <si>
    <t>tpt5jpe3</t>
  </si>
  <si>
    <t>k148</t>
  </si>
  <si>
    <t>qx8ve476</t>
  </si>
  <si>
    <t>k158</t>
  </si>
  <si>
    <t>rxw6tbxj</t>
  </si>
  <si>
    <t>k162</t>
  </si>
  <si>
    <t>54evcusa</t>
  </si>
  <si>
    <t>k165</t>
  </si>
  <si>
    <t>2bat3h8b</t>
  </si>
  <si>
    <t>k171</t>
  </si>
  <si>
    <t>hsk8zix6</t>
  </si>
  <si>
    <t>k178</t>
  </si>
  <si>
    <t>7sgtkghu</t>
  </si>
  <si>
    <t>k180</t>
  </si>
  <si>
    <t>nkjvjker</t>
  </si>
  <si>
    <t>k182</t>
  </si>
  <si>
    <t>24nz3atu</t>
  </si>
  <si>
    <t>k185</t>
  </si>
  <si>
    <t>jqpr3cpm</t>
  </si>
  <si>
    <t>k187</t>
  </si>
  <si>
    <t>nshywwew</t>
  </si>
  <si>
    <t>k190</t>
  </si>
  <si>
    <t>f7gzi8uu</t>
  </si>
  <si>
    <t>k194</t>
  </si>
  <si>
    <t>ixiqir5y</t>
  </si>
  <si>
    <t>k204</t>
  </si>
  <si>
    <t>sjt5j4uz</t>
  </si>
  <si>
    <t>k206</t>
  </si>
  <si>
    <t>s4f8g2mw</t>
  </si>
  <si>
    <t>k207</t>
  </si>
  <si>
    <t>exuwwtkx</t>
  </si>
  <si>
    <t>k208</t>
  </si>
  <si>
    <t>63y45ucb</t>
  </si>
  <si>
    <t>k212</t>
  </si>
  <si>
    <t>jd2n4cqm</t>
  </si>
  <si>
    <t>k215</t>
  </si>
  <si>
    <t>zi7jhmbx</t>
  </si>
  <si>
    <t>k219</t>
  </si>
  <si>
    <t>hz5bqkrb</t>
  </si>
  <si>
    <t>k221</t>
  </si>
  <si>
    <t>u9u5zff5</t>
  </si>
  <si>
    <t>k226</t>
  </si>
  <si>
    <t>bxde84kt</t>
  </si>
  <si>
    <t>k231</t>
  </si>
  <si>
    <t>ppfb9m7f</t>
  </si>
  <si>
    <t>k235</t>
  </si>
  <si>
    <t>bhmf5qzb</t>
  </si>
  <si>
    <t>k239</t>
  </si>
  <si>
    <t>fqr9ykfm</t>
  </si>
  <si>
    <t>k243</t>
  </si>
  <si>
    <t>euknkqyk</t>
  </si>
  <si>
    <t>k245</t>
  </si>
  <si>
    <t>nsud2y5m</t>
  </si>
  <si>
    <t>Адреса відеозапису</t>
  </si>
  <si>
    <t xml:space="preserve">Шифр </t>
  </si>
  <si>
    <t>https://drive.google.com/file/d/1S0lFGMK81QhItHEp3trgQHQYWFDv2Dry/view?usp=sharing</t>
  </si>
  <si>
    <t>https://drive.google.com/file/d/1gAA84aizYMbXjGDqX4yaiohOu1Mv8HIN/view?usp=sharing</t>
  </si>
  <si>
    <t>https://drive.google.com/file/d/1bnu7uEoCIOwlaHPSXFHd_V7xJEwvB-6d/view?usp=sharing</t>
  </si>
  <si>
    <t>https://drive.google.com/drive/folders/16XqPj8WIlynVpAn6emYvkuUli_cqPh0r?usp=sharing</t>
  </si>
  <si>
    <t>https://youtu.be/8d7AHo4EJvI</t>
  </si>
  <si>
    <t>https://youtu.be/GQP53Roc0O0</t>
  </si>
  <si>
    <t>https://drive.google.com/file/d/1daUDvWiQN44R6E9joRwk1JumuQdr4fDN/view?usp=sharing</t>
  </si>
  <si>
    <t>https://drive.google.com/drive/folders/1c5BDeIDshZb9EUfSplBqkIbyqy8CcTIu?usp=sharing</t>
  </si>
  <si>
    <t>https://drive.google.com/file/d/1fdDjAxYx4_vrV--3fy7_c5YxaugzpGQv/view?usp=sharing</t>
  </si>
  <si>
    <t>https://drive.google.com/file/d/1GDlOvgtkl8C09j8vbWturkN0ReBxgvoY/view</t>
  </si>
  <si>
    <t>https://drive.google.com/file/d/1r93-J4Osw3us9W29DJr5xOi7jTEZBJv2/view?usp=sharing</t>
  </si>
  <si>
    <t>https://drive.google.com/file/d/1CmAwRBgtkSbD6SKoMPMVt5gJO0BZ_9h7/view?usp=sharing</t>
  </si>
  <si>
    <t>https://drive.google.com/file/d/1LpVjEhil1NznBIz1OB9cxm7NgMY_07yX/view?usp=sharing</t>
  </si>
  <si>
    <t>https://drive.google.com/file/d/1gQScGv8SKCVPxQZgTlEwKSg0y1U4vIRk/view?usp=drivesdk</t>
  </si>
  <si>
    <t>https://drive.google.com/file/d/1pBc78LACJq4Griew0qY7Y9Y81iGG91D9/view?usp=sharing</t>
  </si>
  <si>
    <t>https://drive.google.com/file/d/1O4kfKaq1o-Bi_Cp_sdG6dDcdWgNJTfDf/view?usp=sharing</t>
  </si>
  <si>
    <t>https://drive.google.com/file/d/1vQhzAms3nqa8UjTAaDqN1PVtv1t5e369/view?usp=sharing</t>
  </si>
  <si>
    <t>https://drive.google.com/file/d/1BIzVQBEjhel0tHfcCj2ANh0iXZaU7Z2W/view?usp=drivesdk</t>
  </si>
  <si>
    <t>https://drive.google.com/file/d/1wgJmBFFipYqkOlG1xlE_KrAu8UTbIRo9/view?usp=drivesdk</t>
  </si>
  <si>
    <t>https://drive.google.com/file/d/1JICep32CfGkSl1liTUv2W1irl_MoAPqN/view?usp=sharing</t>
  </si>
  <si>
    <t>https://drive.google.com/file/d/1Xyg3YL-SJ7Q3mOwKkK1x2uma47hp4F6P/view?usp=sharing</t>
  </si>
  <si>
    <t>https://drive.google.com/file/d/1gwJPxeHbvVWIRA36shCxUnQUoknK-8ji/view?usp=sharing</t>
  </si>
  <si>
    <t>https://drive.google.com/file/d/1Q28mprEns5kiuh5xfCIRxr2oFE7-l2O_/view?usp=sharing</t>
  </si>
  <si>
    <t>https://dneprrc-my.sharepoint.com/:f:/g/personal/makhynia_oit_dp_ua/EoTVwsqlOu5OtY3JciVRjjMBmC4AM60GeZ4IQfDjN9z1PQ?e=RXLDzq</t>
  </si>
  <si>
    <t>https://drive.google.com/file/d/1KNmxBYDa_R4FQSPdd6gDPolJG7bUyQmx/view?usp=sharing</t>
  </si>
  <si>
    <t>https://drive.google.com/file/d/1Sv6ufRgkKlPlwpbRIS2tVxzcryyTylRx/view?usp=sharing</t>
  </si>
  <si>
    <t>https://drive.google.com/file/d/1AFPFznQmPeY9x_1nHE4u5BRJ5o4_abyb/view?usp=sharing</t>
  </si>
  <si>
    <t>https://drive.google.com/file/d/1PXvR9PyEHaY80Ad0Oi8sxPzFMihk_lXz/view?usp=sharing</t>
  </si>
  <si>
    <t>https://drive.google.com/file/d/1N1lW-GMR3T-E-IzG6SbWQGS3rfD6i9wA/view?usp=sharing</t>
  </si>
  <si>
    <t>https://drive.google.com/drive/folders/1O0WwHZHjbRCPcD38XT0bviTtOs4phLUH</t>
  </si>
  <si>
    <t>https://drive.google.com/file/d/1QDFLehyfqqKztaVdile-QnTuZFK-gmgj/view?usp=sharing</t>
  </si>
  <si>
    <t>https://drive.google.com/file/d/1ZtHPR6sgzfEHJDmjPc6nwd_OgsKvu4Cd/view?usp=sharing</t>
  </si>
  <si>
    <t>https://drive.google.com/file/d/1w5vf8-fUllfLWcTZHeRzTLG7R_tJ9Lc2/view?usp=sharing</t>
  </si>
  <si>
    <t>https://www.loom.com/share/3522aa64ed584a26a0dc13b0884a28c8</t>
  </si>
  <si>
    <t>https://drive.google.com/file/d/16goK5hTz0jtzAXQv7hMQt7z6xCiX09XZ/view?usp=sharing</t>
  </si>
  <si>
    <t>https://drive.google.com/file/d/1qlkcY77Omi3qCvyfdWQFaI9dodt8QBoc/view?usp=sharing</t>
  </si>
  <si>
    <t>https://drive.google.com/file/d/1qTlNfFfNx3vP-l0Un7v6V3OCGl0O4Agl/view?usp=sharing</t>
  </si>
  <si>
    <t>https://drive.google.com/file/d/17fexQgPAKXTO_8hRSytC-PMKxgr2Mu19/view?usp=sharing</t>
  </si>
  <si>
    <t>https://youtu.be/5tEGDpr7J34</t>
  </si>
  <si>
    <t>https://youtu.be/FMUliyKbWMs</t>
  </si>
  <si>
    <t>https://drive.google.com/file/d/1Z4BGug_6dTljf_ISDYfv6BjDA3BQxjEi/view?usp=sharing</t>
  </si>
  <si>
    <t>https://drive.google.com/file/d/1Vv2wJLnoHss4ddYCjKggCIWj6ilcfFzL/view?usp=sharing</t>
  </si>
  <si>
    <t>https://drive.google.com/file/d/1W04-6ZiVTEdl1T0g_Tx3Zk5fvqafOC5d/view?usp=sharing</t>
  </si>
  <si>
    <t>https://drive.google.com/file/d/1QuSSWglLl_LEc45rf8Gu-1KVvVjJ2o0l/view?usp=sharing</t>
  </si>
  <si>
    <t>https://drive.google.com/file/d/1-y1CDe1hZTddFLr2zx8OambmpGKXa6bc/view?usp=sharing</t>
  </si>
  <si>
    <t>https://drive.google.com/drive/folders/1oRoTbDpf7Z-x4d9lO7siSF6_Slr4XbVe?usp=sharing</t>
  </si>
  <si>
    <t>https://drive.google.com/file/d/1LJmJXztiXN79dskBy65tGE-h0wOkL5OH/view?usp=sharing</t>
  </si>
  <si>
    <t>https://youtu.be/ST6ou45k11Y</t>
  </si>
  <si>
    <t>https://drive.google.com/file/d/1nTfV7wdihYC1jDBUaTYDb-371_pQh63r/view?usp=sharing; https://drive.google.com/file/d/1Iw54PvzHCFgEx-jkl0-M_YHkGhrAG6Qa/view?usp=sharing ; https://drive.google.com/file/d/1zQkJFxyL-yhw3jW1xSOTputAw8zzdyeS/view?usp=sharing</t>
  </si>
  <si>
    <t>https://drive.google.com/file/d/1kwHqKE9m2esWKokzzOkxArL9X8RoEgA2/view?usp=sharing ; https://drive.google.com/file/d/1fsIcgMFCNK9YnS5nwY8hCp2LdlZ0nold/view?usp=sharing</t>
  </si>
  <si>
    <t>https://drive.google.com/file/d/1JlDDGHvwmb9rSg020P12eLbj38bmUnu_/view?usp=sharing</t>
  </si>
  <si>
    <t>https://drive.google.com/file/d/1Ql-o-vOckiT9X8N8dPzeiTUcTrtoQYS7/view?usp=sharing</t>
  </si>
  <si>
    <t>https://drive.google.com/drive/folders/1kr3BhW268kPR4g6DhEvhh1yKzIaZbf3i?usp=sharing</t>
  </si>
  <si>
    <t>Сума балів за текстовий процесор</t>
  </si>
  <si>
    <t>Налаштовано альбомну орієнтацію сторінок</t>
  </si>
  <si>
    <t>Документ містить 52 бейджі</t>
  </si>
  <si>
    <t>Принаймні один бейдж містить відповідні одне звання, прізвище та ім'я, код, рейтинг та федерацію</t>
  </si>
  <si>
    <t>Принаймні один бейдж містить зображення коня</t>
  </si>
  <si>
    <t>Форматування зображення коня відповідає умові</t>
  </si>
  <si>
    <t>Принаймні на одному бейджі взаємне розташування елементів відповідає зразку</t>
  </si>
  <si>
    <t>Принаймні один бейдж оформлено відповідно до зразка (масштаб об'єктів, пропорції)</t>
  </si>
  <si>
    <t>На всіх бейджах розміщено звання відповідного учасника</t>
  </si>
  <si>
    <t>На всіх бейджах, у разі відсутності звання, правильно записано "учасник" або "учасниця"</t>
  </si>
  <si>
    <t>На всіх бейджах розміщено прізвище та ім'я відповідного учасника</t>
  </si>
  <si>
    <t>На всіх бейджах розміщено код відповідного учасника</t>
  </si>
  <si>
    <t>На всіх бейджах розміщено рейтинг відповідного учасника</t>
  </si>
  <si>
    <t>На всіх бейджах розміщено федерацію відповідного учасника</t>
  </si>
  <si>
    <t>На всіх бейджах розміщено зображення коня</t>
  </si>
  <si>
    <t>На всіх бейджах взаємне розташування елементів відповідає зразку</t>
  </si>
  <si>
    <t>Всі бейджі оформлені відповідно до зразка (масштаб об'єктів, пропорції)</t>
  </si>
  <si>
    <t>Бейджі розміщені по 4 на сторінку</t>
  </si>
  <si>
    <t>Взаємне розташування бейджів на сторінці відповідає зразку</t>
  </si>
  <si>
    <t>Документ не містить порожніх сторінок, інших дефектів</t>
  </si>
  <si>
    <t>Прізвища членів журі, відповідальних за перевірку</t>
  </si>
  <si>
    <t>Сума балів за базу даних</t>
  </si>
  <si>
    <t>Зображення коня відповідає зразку (частково - 1)</t>
  </si>
  <si>
    <t>Зображення пішака відповідає зразку (частково - 1)</t>
  </si>
  <si>
    <t>Зображення тури відповідає зразку (частково - 1)</t>
  </si>
  <si>
    <t>Зображення короля відповідає зразку (частково - 1)</t>
  </si>
  <si>
    <t>Форматування та розміщення квадратів шахової дошки відповідає зразку</t>
  </si>
  <si>
    <t>Форматування обрамлення дошки з текстурною заливкою відповідає зразку</t>
  </si>
  <si>
    <t>Форматування підписів на дошці відповідає зразку</t>
  </si>
  <si>
    <t>Додано підпис "Поставте мат…"</t>
  </si>
  <si>
    <t>Форматування  підпису відповідає зразку</t>
  </si>
  <si>
    <t>Розміщення фігур на дошці відповідає зразку</t>
  </si>
  <si>
    <t>При натисканні на білого коня підпис зникає</t>
  </si>
  <si>
    <t>При натисканні на білого коня підсвічуються поля з можливими ходами відповідним кольором</t>
  </si>
  <si>
    <t>Працює хоча б один хід (кінь з'являється на натиснутому полі і зникає в попередній клітинці)</t>
  </si>
  <si>
    <t>Після ходу комірки набувають початкового кольору</t>
  </si>
  <si>
    <t>Після ходу з'являється відповідний підпис</t>
  </si>
  <si>
    <t>Працюють всі 8 ходів (за виконання кожного із 4 попередніх критеріїв)</t>
  </si>
  <si>
    <t>Підписи відповідають зразку</t>
  </si>
  <si>
    <t>Анімація появи відповідає зразку</t>
  </si>
  <si>
    <t>Натискання на напис "Невірно!.." призводить до переходу на початок презентації</t>
  </si>
  <si>
    <t>Натискання на напис "Вітаю!.." призводить до закінчення презентації</t>
  </si>
  <si>
    <t>Будь-який невірний хід можна зробити довільну кількість разів</t>
  </si>
  <si>
    <t>Сума балів за електронну таблицю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</si>
  <si>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</si>
  <si>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</si>
  <si>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</si>
  <si>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</si>
  <si>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</si>
  <si>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</si>
  <si>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</si>
  <si>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>Тест №8</t>
  </si>
  <si>
    <t>Тест №9</t>
  </si>
  <si>
    <t>Тест №10</t>
  </si>
  <si>
    <t>Тест №11</t>
  </si>
  <si>
    <t>Тест №12</t>
  </si>
  <si>
    <t>Тест №13</t>
  </si>
  <si>
    <t>Імпорт таблиці Партії</t>
  </si>
  <si>
    <t>Імпорт таблиці Турніри</t>
  </si>
  <si>
    <t>Імпорт таблиці Шахісти</t>
  </si>
  <si>
    <t>Запит 1</t>
  </si>
  <si>
    <t>Запит 2</t>
  </si>
  <si>
    <t>Запит 3</t>
  </si>
  <si>
    <t>Запит 4</t>
  </si>
  <si>
    <t>Комаров І.</t>
  </si>
  <si>
    <t>Скляр І.В.</t>
  </si>
  <si>
    <t>Варзар Є.А., Гогерчак Г.І.</t>
  </si>
  <si>
    <t>Варзар Є.А.</t>
  </si>
  <si>
    <t>Кулеш Н.</t>
  </si>
  <si>
    <t>Федорів Л.А.</t>
  </si>
  <si>
    <t>Речич Н.</t>
  </si>
  <si>
    <t>Какаурідзе Л.С.</t>
  </si>
  <si>
    <t>Рибак О.</t>
  </si>
  <si>
    <t>Обрізан К.М.</t>
  </si>
  <si>
    <t>Потієнко В.</t>
  </si>
  <si>
    <t>Литвин О.С., Бодненко Д.М.</t>
  </si>
  <si>
    <t>Агафонова С.</t>
  </si>
  <si>
    <t>Ривкінд Й.Я.</t>
  </si>
  <si>
    <t>Загальна кількість балів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</si>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</sst>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</font>
    <font>
      <u/>
      <sz val="10"/>
      <color theme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color theme="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565AF"/>
        <bgColor rgb="FF5565A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FF8080"/>
        <bgColor rgb="FFFF8080"/>
      </patternFill>
    </fill>
    <fill>
      <patternFill patternType="solid">
        <fgColor rgb="FF008000"/>
        <bgColor rgb="FF008000"/>
      </patternFill>
    </fill>
    <fill>
      <patternFill patternType="solid">
        <fgColor rgb="FF3DEB3D"/>
        <bgColor rgb="FF3DEB3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 applyFont="1" applyAlignment="1"/>
    <xf numFmtId="16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1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6" fillId="3" borderId="1" xfId="0" applyFont="1" applyFill="1" applyBorder="1" applyAlignment="1">
      <alignment horizontal="center" textRotation="90" wrapText="1"/>
    </xf>
    <xf numFmtId="0" fontId="5" fillId="4" borderId="1" xfId="0" applyFont="1" applyFill="1" applyBorder="1" applyAlignment="1">
      <alignment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textRotation="90" wrapText="1"/>
    </xf>
    <xf numFmtId="0" fontId="5" fillId="6" borderId="1" xfId="0" applyFont="1" applyFill="1" applyBorder="1" applyAlignment="1">
      <alignment textRotation="90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textRotation="90" wrapText="1"/>
    </xf>
    <xf numFmtId="0" fontId="5" fillId="8" borderId="1" xfId="0" applyFont="1" applyFill="1" applyBorder="1" applyAlignment="1">
      <alignment textRotation="90" wrapText="1"/>
    </xf>
    <xf numFmtId="0" fontId="6" fillId="8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QhzAms3nqa8UjTAaDqN1PVtv1t5e369/view?usp=sharing" TargetMode="External"/><Relationship Id="rId13" Type="http://schemas.openxmlformats.org/officeDocument/2006/relationships/hyperlink" Target="https://drive.google.com/file/d/1KNmxBYDa_R4FQSPdd6gDPolJG7bUyQmx/view?usp=sharing" TargetMode="External"/><Relationship Id="rId18" Type="http://schemas.openxmlformats.org/officeDocument/2006/relationships/hyperlink" Target="https://drive.google.com/file/d/17fexQgPAKXTO_8hRSytC-PMKxgr2Mu19/view?usp=sharing" TargetMode="External"/><Relationship Id="rId3" Type="http://schemas.openxmlformats.org/officeDocument/2006/relationships/hyperlink" Target="https://drive.google.com/drive/folders/16XqPj8WIlynVpAn6emYvkuUli_cqPh0r?usp=sharing" TargetMode="External"/><Relationship Id="rId21" Type="http://schemas.openxmlformats.org/officeDocument/2006/relationships/hyperlink" Target="https://youtu.be/8d7AHo4EJvI" TargetMode="External"/><Relationship Id="rId7" Type="http://schemas.openxmlformats.org/officeDocument/2006/relationships/hyperlink" Target="https://drive.google.com/file/d/1r93-J4Osw3us9W29DJr5xOi7jTEZBJv2/view?usp=sharing" TargetMode="External"/><Relationship Id="rId12" Type="http://schemas.openxmlformats.org/officeDocument/2006/relationships/hyperlink" Target="https://drive.google.com/file/d/1BIzVQBEjhel0tHfcCj2ANh0iXZaU7Z2W/view?usp=drivesdk" TargetMode="External"/><Relationship Id="rId17" Type="http://schemas.openxmlformats.org/officeDocument/2006/relationships/hyperlink" Target="https://youtu.be/FMUliyKbWM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gAA84aizYMbXjGDqX4yaiohOu1Mv8HIN/view?usp=sharing" TargetMode="External"/><Relationship Id="rId16" Type="http://schemas.openxmlformats.org/officeDocument/2006/relationships/hyperlink" Target="https://drive.google.com/file/d/1qTlNfFfNx3vP-l0Un7v6V3OCGl0O4Agl/view?usp=sharing" TargetMode="External"/><Relationship Id="rId20" Type="http://schemas.openxmlformats.org/officeDocument/2006/relationships/hyperlink" Target="https://youtu.be/GQP53Roc0O0" TargetMode="External"/><Relationship Id="rId1" Type="http://schemas.openxmlformats.org/officeDocument/2006/relationships/hyperlink" Target="https://drive.google.com/file/d/1S0lFGMK81QhItHEp3trgQHQYWFDv2Dry/view?usp=sharing" TargetMode="External"/><Relationship Id="rId6" Type="http://schemas.openxmlformats.org/officeDocument/2006/relationships/hyperlink" Target="https://drive.google.com/drive/folders/1c5BDeIDshZb9EUfSplBqkIbyqy8CcTIu?usp=sharing" TargetMode="External"/><Relationship Id="rId11" Type="http://schemas.openxmlformats.org/officeDocument/2006/relationships/hyperlink" Target="https://drive.google.com/file/d/1wgJmBFFipYqkOlG1xlE_KrAu8UTbIRo9/view?usp=drivesdk" TargetMode="External"/><Relationship Id="rId24" Type="http://schemas.openxmlformats.org/officeDocument/2006/relationships/hyperlink" Target="https://drive.google.com/drive/folders/1kr3BhW268kPR4g6DhEvhh1yKzIaZbf3i?usp=sharing" TargetMode="External"/><Relationship Id="rId5" Type="http://schemas.openxmlformats.org/officeDocument/2006/relationships/hyperlink" Target="https://drive.google.com/file/d/1daUDvWiQN44R6E9joRwk1JumuQdr4fDN/view?usp=sharing" TargetMode="External"/><Relationship Id="rId15" Type="http://schemas.openxmlformats.org/officeDocument/2006/relationships/hyperlink" Target="https://youtu.be/5tEGDpr7J34" TargetMode="External"/><Relationship Id="rId23" Type="http://schemas.openxmlformats.org/officeDocument/2006/relationships/hyperlink" Target="https://drive.google.com/file/d/1Ql-o-vOckiT9X8N8dPzeiTUcTrtoQYS7/view?usp=sharing" TargetMode="External"/><Relationship Id="rId10" Type="http://schemas.openxmlformats.org/officeDocument/2006/relationships/hyperlink" Target="https://drive.google.com/file/d/1BIzVQBEjhel0tHfcCj2ANh0iXZaU7Z2W/view?usp=drivesdk" TargetMode="External"/><Relationship Id="rId19" Type="http://schemas.openxmlformats.org/officeDocument/2006/relationships/hyperlink" Target="https://drive.google.com/file/d/1Z4BGug_6dTljf_ISDYfv6BjDA3BQxjEi/view?usp=sharing" TargetMode="External"/><Relationship Id="rId4" Type="http://schemas.openxmlformats.org/officeDocument/2006/relationships/hyperlink" Target="https://drive.google.com/file/d/1bnu7uEoCIOwlaHPSXFHd_V7xJEwvB-6d/view?usp=sharing" TargetMode="External"/><Relationship Id="rId9" Type="http://schemas.openxmlformats.org/officeDocument/2006/relationships/hyperlink" Target="https://drive.google.com/file/d/1r93-J4Osw3us9W29DJr5xOi7jTEZBJv2/view?usp=sharing" TargetMode="External"/><Relationship Id="rId14" Type="http://schemas.openxmlformats.org/officeDocument/2006/relationships/hyperlink" Target="https://drive.google.com/file/d/1KNmxBYDa_R4FQSPdd6gDPolJG7bUyQmx/view?usp=sharing" TargetMode="External"/><Relationship Id="rId22" Type="http://schemas.openxmlformats.org/officeDocument/2006/relationships/hyperlink" Target="https://drive.google.com/file/d/1JlDDGHvwmb9rSg020P12eLbj38bmUnu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D65"/>
  <sheetViews>
    <sheetView tabSelected="1" zoomScale="120" zoomScaleNormal="120" workbookViewId="0">
      <selection activeCell="C48" sqref="C48"/>
    </sheetView>
  </sheetViews>
  <sheetFormatPr defaultColWidth="14.42578125" defaultRowHeight="15.75" customHeight="1" x14ac:dyDescent="0.25"/>
  <cols>
    <col min="1" max="1" width="17.5703125" style="2" customWidth="1"/>
    <col min="2" max="2" width="16.42578125" style="5" customWidth="1"/>
    <col min="3" max="3" width="4.28515625" style="2" customWidth="1"/>
    <col min="4" max="4" width="5.5703125" style="3" customWidth="1"/>
    <col min="5" max="7" width="3.7109375" style="2" customWidth="1"/>
    <col min="8" max="8" width="11.7109375" style="3" customWidth="1"/>
    <col min="9" max="9" width="11.140625" style="3" customWidth="1"/>
    <col min="10" max="10" width="14" style="2" customWidth="1"/>
    <col min="11" max="11" width="4.5703125" style="3" customWidth="1"/>
    <col min="12" max="12" width="4.7109375" style="2" customWidth="1"/>
    <col min="13" max="13" width="8.42578125" style="2" customWidth="1"/>
    <col min="14" max="14" width="7.7109375" style="2" customWidth="1"/>
    <col min="15" max="15" width="7" style="2" customWidth="1"/>
    <col min="16" max="16" width="15.5703125" style="2" customWidth="1"/>
    <col min="17" max="17" width="8" style="2" customWidth="1"/>
    <col min="18" max="18" width="9.85546875" style="2" customWidth="1"/>
    <col min="19" max="20" width="14.42578125" style="2" customWidth="1"/>
    <col min="21" max="21" width="10.28515625" style="2" customWidth="1"/>
    <col min="22" max="22" width="13" style="2" customWidth="1"/>
    <col min="23" max="23" width="14.42578125" style="2" customWidth="1"/>
    <col min="24" max="24" width="10.85546875" style="2" customWidth="1"/>
    <col min="25" max="25" width="9.5703125" style="2" customWidth="1"/>
    <col min="26" max="26" width="9.42578125" style="2" customWidth="1"/>
    <col min="27" max="27" width="9.7109375" style="2" customWidth="1"/>
    <col min="28" max="28" width="10.42578125" style="2" customWidth="1"/>
    <col min="29" max="29" width="12.85546875" style="2" customWidth="1"/>
    <col min="30" max="30" width="7.85546875" style="2" customWidth="1"/>
    <col min="31" max="31" width="10.85546875" style="2" customWidth="1"/>
    <col min="32" max="32" width="9.140625" style="2" customWidth="1"/>
    <col min="33" max="33" width="14.42578125" style="2" customWidth="1"/>
    <col min="34" max="34" width="8.85546875" style="2" customWidth="1"/>
    <col min="35" max="36" width="9.7109375" style="2" customWidth="1"/>
    <col min="37" max="37" width="10.140625" style="2" customWidth="1"/>
    <col min="38" max="38" width="9.42578125" style="2" customWidth="1"/>
    <col min="39" max="39" width="12.28515625" style="2" customWidth="1"/>
    <col min="40" max="40" width="12.85546875" style="2" customWidth="1"/>
    <col min="41" max="41" width="9" style="2" customWidth="1"/>
    <col min="42" max="42" width="8.5703125" style="2" customWidth="1"/>
    <col min="43" max="43" width="7.5703125" style="2" customWidth="1"/>
    <col min="44" max="44" width="9" style="2" customWidth="1"/>
    <col min="45" max="45" width="7.5703125" style="2" customWidth="1"/>
    <col min="46" max="46" width="13.28515625" style="2" customWidth="1"/>
    <col min="47" max="47" width="13" style="2" customWidth="1"/>
    <col min="48" max="48" width="9.85546875" style="2" customWidth="1"/>
    <col min="49" max="49" width="9" style="2" customWidth="1"/>
    <col min="50" max="50" width="10.85546875" style="2" customWidth="1"/>
    <col min="51" max="51" width="6.85546875" style="2" customWidth="1"/>
    <col min="52" max="52" width="9.5703125" style="2" customWidth="1"/>
    <col min="53" max="53" width="14.42578125" style="2" customWidth="1"/>
    <col min="54" max="54" width="9.7109375" style="2" customWidth="1"/>
    <col min="55" max="55" width="10" style="2" customWidth="1"/>
    <col min="56" max="56" width="14.42578125" style="2" customWidth="1"/>
    <col min="57" max="57" width="10.140625" style="2" customWidth="1"/>
    <col min="58" max="70" width="5.28515625" style="2" customWidth="1"/>
    <col min="71" max="71" width="25.140625" style="2" customWidth="1"/>
    <col min="72" max="79" width="6.42578125" style="2" customWidth="1"/>
    <col min="80" max="80" width="23.140625" style="2" customWidth="1"/>
    <col min="81" max="81" width="11.140625" style="2" customWidth="1"/>
    <col min="82" max="82" width="5.28515625" style="3" customWidth="1"/>
    <col min="83" max="83" width="14.42578125" style="2" customWidth="1"/>
    <col min="84" max="16384" width="14.42578125" style="2"/>
  </cols>
  <sheetData>
    <row r="1" spans="1:82" s="9" customFormat="1" ht="121.5" customHeight="1" x14ac:dyDescent="0.2">
      <c r="A1" s="9" t="s">
        <v>0</v>
      </c>
      <c r="B1" s="32" t="s">
        <v>1</v>
      </c>
      <c r="C1" s="9" t="s">
        <v>2</v>
      </c>
      <c r="D1" s="9" t="s">
        <v>3</v>
      </c>
      <c r="E1" s="9" t="s">
        <v>63</v>
      </c>
      <c r="F1" s="9" t="s">
        <v>61</v>
      </c>
      <c r="G1" s="9" t="s">
        <v>60</v>
      </c>
      <c r="H1" s="10" t="s">
        <v>64</v>
      </c>
      <c r="I1" s="10" t="s">
        <v>65</v>
      </c>
      <c r="J1" s="10" t="s">
        <v>198</v>
      </c>
      <c r="K1" s="11" t="s">
        <v>199</v>
      </c>
      <c r="L1" s="11" t="s">
        <v>199</v>
      </c>
      <c r="M1" s="14" t="s">
        <v>253</v>
      </c>
      <c r="N1" s="15" t="s">
        <v>254</v>
      </c>
      <c r="O1" s="15" t="s">
        <v>255</v>
      </c>
      <c r="P1" s="15" t="s">
        <v>256</v>
      </c>
      <c r="Q1" s="15" t="s">
        <v>257</v>
      </c>
      <c r="R1" s="15" t="s">
        <v>258</v>
      </c>
      <c r="S1" s="15" t="s">
        <v>259</v>
      </c>
      <c r="T1" s="15" t="s">
        <v>260</v>
      </c>
      <c r="U1" s="15" t="s">
        <v>261</v>
      </c>
      <c r="V1" s="15" t="s">
        <v>262</v>
      </c>
      <c r="W1" s="15" t="s">
        <v>263</v>
      </c>
      <c r="X1" s="15" t="s">
        <v>264</v>
      </c>
      <c r="Y1" s="15" t="s">
        <v>265</v>
      </c>
      <c r="Z1" s="15" t="s">
        <v>266</v>
      </c>
      <c r="AA1" s="15" t="s">
        <v>267</v>
      </c>
      <c r="AB1" s="15" t="s">
        <v>268</v>
      </c>
      <c r="AC1" s="15" t="s">
        <v>269</v>
      </c>
      <c r="AD1" s="15" t="s">
        <v>270</v>
      </c>
      <c r="AE1" s="15" t="s">
        <v>271</v>
      </c>
      <c r="AF1" s="15" t="s">
        <v>272</v>
      </c>
      <c r="AG1" s="16" t="s">
        <v>273</v>
      </c>
      <c r="AH1" s="17" t="s">
        <v>274</v>
      </c>
      <c r="AI1" s="18" t="s">
        <v>275</v>
      </c>
      <c r="AJ1" s="18" t="s">
        <v>276</v>
      </c>
      <c r="AK1" s="18" t="s">
        <v>277</v>
      </c>
      <c r="AL1" s="18" t="s">
        <v>278</v>
      </c>
      <c r="AM1" s="18" t="s">
        <v>279</v>
      </c>
      <c r="AN1" s="18" t="s">
        <v>280</v>
      </c>
      <c r="AO1" s="18" t="s">
        <v>281</v>
      </c>
      <c r="AP1" s="18" t="s">
        <v>282</v>
      </c>
      <c r="AQ1" s="18" t="s">
        <v>283</v>
      </c>
      <c r="AR1" s="18" t="s">
        <v>284</v>
      </c>
      <c r="AS1" s="18" t="s">
        <v>285</v>
      </c>
      <c r="AT1" s="18" t="s">
        <v>286</v>
      </c>
      <c r="AU1" s="18" t="s">
        <v>287</v>
      </c>
      <c r="AV1" s="18" t="s">
        <v>288</v>
      </c>
      <c r="AW1" s="18" t="s">
        <v>289</v>
      </c>
      <c r="AX1" s="18" t="s">
        <v>290</v>
      </c>
      <c r="AY1" s="18" t="s">
        <v>291</v>
      </c>
      <c r="AZ1" s="18" t="s">
        <v>292</v>
      </c>
      <c r="BA1" s="18" t="s">
        <v>293</v>
      </c>
      <c r="BB1" s="18" t="s">
        <v>294</v>
      </c>
      <c r="BC1" s="18" t="s">
        <v>295</v>
      </c>
      <c r="BD1" s="19" t="s">
        <v>273</v>
      </c>
      <c r="BE1" s="20" t="s">
        <v>296</v>
      </c>
      <c r="BF1" s="21" t="s">
        <v>297</v>
      </c>
      <c r="BG1" s="21" t="s">
        <v>298</v>
      </c>
      <c r="BH1" s="21" t="s">
        <v>299</v>
      </c>
      <c r="BI1" s="21" t="s">
        <v>300</v>
      </c>
      <c r="BJ1" s="21" t="s">
        <v>301</v>
      </c>
      <c r="BK1" s="21" t="s">
        <v>302</v>
      </c>
      <c r="BL1" s="21" t="s">
        <v>303</v>
      </c>
      <c r="BM1" s="21" t="s">
        <v>304</v>
      </c>
      <c r="BN1" s="21" t="s">
        <v>305</v>
      </c>
      <c r="BO1" s="21" t="s">
        <v>306</v>
      </c>
      <c r="BP1" s="21" t="s">
        <v>307</v>
      </c>
      <c r="BQ1" s="21" t="s">
        <v>308</v>
      </c>
      <c r="BR1" s="21" t="s">
        <v>309</v>
      </c>
      <c r="BS1" s="22" t="s">
        <v>273</v>
      </c>
      <c r="BT1" s="17" t="s">
        <v>274</v>
      </c>
      <c r="BU1" s="18" t="s">
        <v>310</v>
      </c>
      <c r="BV1" s="18" t="s">
        <v>311</v>
      </c>
      <c r="BW1" s="18" t="s">
        <v>312</v>
      </c>
      <c r="BX1" s="18" t="s">
        <v>313</v>
      </c>
      <c r="BY1" s="18" t="s">
        <v>314</v>
      </c>
      <c r="BZ1" s="18" t="s">
        <v>315</v>
      </c>
      <c r="CA1" s="18" t="s">
        <v>316</v>
      </c>
      <c r="CB1" s="19" t="s">
        <v>273</v>
      </c>
      <c r="CC1" s="10" t="s">
        <v>331</v>
      </c>
      <c r="CD1" s="35" t="s">
        <v>332</v>
      </c>
    </row>
    <row r="2" spans="1:82" s="9" customFormat="1" ht="24.75" customHeight="1" x14ac:dyDescent="0.25">
      <c r="B2" s="33"/>
      <c r="D2" s="34">
        <v>6</v>
      </c>
      <c r="H2" s="10"/>
      <c r="I2" s="10"/>
      <c r="J2" s="10"/>
      <c r="K2" s="31">
        <v>0</v>
      </c>
      <c r="L2" s="31">
        <v>0</v>
      </c>
      <c r="M2" s="24">
        <f t="shared" ref="M2:M33" si="0">SUM(N2:AF2)</f>
        <v>30</v>
      </c>
      <c r="N2" s="25">
        <v>1</v>
      </c>
      <c r="O2" s="25">
        <v>2</v>
      </c>
      <c r="P2" s="25">
        <v>1</v>
      </c>
      <c r="Q2" s="25">
        <v>1</v>
      </c>
      <c r="R2" s="25">
        <v>2</v>
      </c>
      <c r="S2" s="25">
        <v>1</v>
      </c>
      <c r="T2" s="25">
        <v>1</v>
      </c>
      <c r="U2" s="25">
        <v>2</v>
      </c>
      <c r="V2" s="25">
        <v>3</v>
      </c>
      <c r="W2" s="25">
        <v>1</v>
      </c>
      <c r="X2" s="25">
        <v>1</v>
      </c>
      <c r="Y2" s="25">
        <v>1</v>
      </c>
      <c r="Z2" s="25">
        <v>1</v>
      </c>
      <c r="AA2" s="25">
        <v>1</v>
      </c>
      <c r="AB2" s="25">
        <v>1</v>
      </c>
      <c r="AC2" s="25">
        <v>2</v>
      </c>
      <c r="AD2" s="25">
        <v>5</v>
      </c>
      <c r="AE2" s="25">
        <v>2</v>
      </c>
      <c r="AF2" s="25">
        <v>1</v>
      </c>
      <c r="AG2" s="25"/>
      <c r="AH2" s="26">
        <f t="shared" ref="AH2:AH33" si="1">SUM(AI2:BC2)</f>
        <v>40</v>
      </c>
      <c r="AI2" s="27">
        <v>4</v>
      </c>
      <c r="AJ2" s="27">
        <v>4</v>
      </c>
      <c r="AK2" s="27">
        <v>4</v>
      </c>
      <c r="AL2" s="27">
        <v>4</v>
      </c>
      <c r="AM2" s="27">
        <v>3</v>
      </c>
      <c r="AN2" s="27">
        <v>1</v>
      </c>
      <c r="AO2" s="27">
        <v>1</v>
      </c>
      <c r="AP2" s="27">
        <v>1</v>
      </c>
      <c r="AQ2" s="27">
        <v>1</v>
      </c>
      <c r="AR2" s="27">
        <v>1</v>
      </c>
      <c r="AS2" s="27">
        <v>1</v>
      </c>
      <c r="AT2" s="27">
        <v>1</v>
      </c>
      <c r="AU2" s="27">
        <v>1</v>
      </c>
      <c r="AV2" s="27">
        <v>1</v>
      </c>
      <c r="AW2" s="27">
        <v>1</v>
      </c>
      <c r="AX2" s="27">
        <v>4</v>
      </c>
      <c r="AY2" s="27">
        <v>1</v>
      </c>
      <c r="AZ2" s="27">
        <v>1</v>
      </c>
      <c r="BA2" s="27">
        <v>1</v>
      </c>
      <c r="BB2" s="27">
        <v>1</v>
      </c>
      <c r="BC2" s="27">
        <v>3</v>
      </c>
      <c r="BD2" s="27"/>
      <c r="BE2" s="28">
        <f t="shared" ref="BE2:BE33" si="2">SUM(BF2:BR2)</f>
        <v>65</v>
      </c>
      <c r="BF2" s="29">
        <v>5</v>
      </c>
      <c r="BG2" s="29">
        <v>5</v>
      </c>
      <c r="BH2" s="29">
        <v>5</v>
      </c>
      <c r="BI2" s="29">
        <v>5</v>
      </c>
      <c r="BJ2" s="29">
        <v>5</v>
      </c>
      <c r="BK2" s="29">
        <v>5</v>
      </c>
      <c r="BL2" s="29">
        <v>5</v>
      </c>
      <c r="BM2" s="29">
        <v>5</v>
      </c>
      <c r="BN2" s="29">
        <v>5</v>
      </c>
      <c r="BO2" s="29">
        <v>5</v>
      </c>
      <c r="BP2" s="29">
        <v>5</v>
      </c>
      <c r="BQ2" s="29">
        <v>5</v>
      </c>
      <c r="BR2" s="29">
        <v>5</v>
      </c>
      <c r="BS2" s="29"/>
      <c r="BT2" s="30">
        <f t="shared" ref="BT2:BT33" si="3">SUM(BU2:CA2)</f>
        <v>65</v>
      </c>
      <c r="BU2" s="27">
        <v>4</v>
      </c>
      <c r="BV2" s="27">
        <v>4</v>
      </c>
      <c r="BW2" s="27">
        <v>4</v>
      </c>
      <c r="BX2" s="27">
        <v>8</v>
      </c>
      <c r="BY2" s="27">
        <v>13</v>
      </c>
      <c r="BZ2" s="27">
        <v>15</v>
      </c>
      <c r="CA2" s="27">
        <v>17</v>
      </c>
      <c r="CB2" s="27"/>
      <c r="CC2" s="9">
        <f t="shared" ref="CC2:CC33" si="4">BT2+BE2+AH2+M2</f>
        <v>200</v>
      </c>
    </row>
    <row r="3" spans="1:82" x14ac:dyDescent="0.25">
      <c r="A3" s="1">
        <v>44267.776742511574</v>
      </c>
      <c r="B3" s="5" t="s">
        <v>25</v>
      </c>
      <c r="D3" s="3">
        <v>8</v>
      </c>
      <c r="H3" s="12" t="s">
        <v>184</v>
      </c>
      <c r="I3" s="12" t="s">
        <v>185</v>
      </c>
      <c r="J3" s="2" t="s">
        <v>243</v>
      </c>
      <c r="K3" s="3">
        <v>36</v>
      </c>
      <c r="L3" s="23">
        <v>36</v>
      </c>
      <c r="M3" s="24">
        <f t="shared" si="0"/>
        <v>26</v>
      </c>
      <c r="N3" s="25">
        <v>0</v>
      </c>
      <c r="O3" s="25">
        <v>2</v>
      </c>
      <c r="P3" s="25">
        <v>1</v>
      </c>
      <c r="Q3" s="25">
        <v>1</v>
      </c>
      <c r="R3" s="25">
        <v>2</v>
      </c>
      <c r="S3" s="25">
        <v>1</v>
      </c>
      <c r="T3" s="25">
        <v>1</v>
      </c>
      <c r="U3" s="25">
        <v>2</v>
      </c>
      <c r="V3" s="25">
        <v>3</v>
      </c>
      <c r="W3" s="25">
        <v>1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0</v>
      </c>
      <c r="AD3" s="25">
        <v>5</v>
      </c>
      <c r="AE3" s="25">
        <v>1</v>
      </c>
      <c r="AF3" s="25">
        <v>1</v>
      </c>
      <c r="AG3" s="25" t="s">
        <v>325</v>
      </c>
      <c r="AH3" s="26">
        <f t="shared" si="1"/>
        <v>36</v>
      </c>
      <c r="AI3" s="27">
        <v>4</v>
      </c>
      <c r="AJ3" s="27">
        <v>4</v>
      </c>
      <c r="AK3" s="27">
        <v>4</v>
      </c>
      <c r="AL3" s="27">
        <v>4</v>
      </c>
      <c r="AM3" s="27">
        <v>3</v>
      </c>
      <c r="AN3" s="27">
        <v>1</v>
      </c>
      <c r="AO3" s="27">
        <v>1</v>
      </c>
      <c r="AP3" s="27">
        <v>1</v>
      </c>
      <c r="AQ3" s="27">
        <v>1</v>
      </c>
      <c r="AR3" s="27">
        <v>1</v>
      </c>
      <c r="AS3" s="27">
        <v>0</v>
      </c>
      <c r="AT3" s="27">
        <v>0</v>
      </c>
      <c r="AU3" s="27">
        <v>1</v>
      </c>
      <c r="AV3" s="27">
        <v>1</v>
      </c>
      <c r="AW3" s="27">
        <v>1</v>
      </c>
      <c r="AX3" s="27">
        <v>4</v>
      </c>
      <c r="AY3" s="27">
        <v>1</v>
      </c>
      <c r="AZ3" s="27">
        <v>0</v>
      </c>
      <c r="BA3" s="27">
        <v>1</v>
      </c>
      <c r="BB3" s="27">
        <v>0</v>
      </c>
      <c r="BC3" s="27">
        <v>3</v>
      </c>
      <c r="BD3" s="27" t="s">
        <v>326</v>
      </c>
      <c r="BE3" s="28">
        <f t="shared" si="2"/>
        <v>5</v>
      </c>
      <c r="BF3" s="29">
        <v>5</v>
      </c>
      <c r="BG3" s="29">
        <v>0</v>
      </c>
      <c r="BH3" s="29">
        <v>0</v>
      </c>
      <c r="BI3" s="29">
        <v>0</v>
      </c>
      <c r="BJ3" s="29">
        <v>0</v>
      </c>
      <c r="BK3" s="29">
        <v>0</v>
      </c>
      <c r="BL3" s="29">
        <v>0</v>
      </c>
      <c r="BM3" s="29">
        <v>0</v>
      </c>
      <c r="BN3" s="29">
        <v>0</v>
      </c>
      <c r="BO3" s="29">
        <v>0</v>
      </c>
      <c r="BP3" s="29">
        <v>0</v>
      </c>
      <c r="BQ3" s="29">
        <v>0</v>
      </c>
      <c r="BR3" s="29">
        <v>0</v>
      </c>
      <c r="BS3" s="29" t="s">
        <v>319</v>
      </c>
      <c r="BT3" s="30">
        <f t="shared" si="3"/>
        <v>20</v>
      </c>
      <c r="BU3" s="27">
        <v>4</v>
      </c>
      <c r="BV3" s="27">
        <v>4</v>
      </c>
      <c r="BW3" s="27">
        <v>4</v>
      </c>
      <c r="BX3" s="27">
        <v>8</v>
      </c>
      <c r="BY3" s="27">
        <v>0</v>
      </c>
      <c r="BZ3" s="27">
        <v>0</v>
      </c>
      <c r="CA3" s="27">
        <v>0</v>
      </c>
      <c r="CB3" s="27" t="s">
        <v>319</v>
      </c>
      <c r="CC3" s="9">
        <f t="shared" si="4"/>
        <v>87</v>
      </c>
      <c r="CD3" s="3">
        <v>1</v>
      </c>
    </row>
    <row r="4" spans="1:82" x14ac:dyDescent="0.25">
      <c r="A4" s="1">
        <v>44267.65711969907</v>
      </c>
      <c r="B4" s="5" t="s">
        <v>19</v>
      </c>
      <c r="D4" s="3">
        <v>8</v>
      </c>
      <c r="H4" s="12" t="s">
        <v>158</v>
      </c>
      <c r="I4" s="12" t="s">
        <v>159</v>
      </c>
      <c r="J4" s="2" t="s">
        <v>232</v>
      </c>
      <c r="K4" s="3">
        <v>58</v>
      </c>
      <c r="L4" s="23">
        <v>58</v>
      </c>
      <c r="M4" s="24">
        <f t="shared" si="0"/>
        <v>26</v>
      </c>
      <c r="N4" s="25">
        <v>0</v>
      </c>
      <c r="O4" s="25">
        <v>0</v>
      </c>
      <c r="P4" s="25">
        <v>1</v>
      </c>
      <c r="Q4" s="25">
        <v>1</v>
      </c>
      <c r="R4" s="25">
        <v>2</v>
      </c>
      <c r="S4" s="25">
        <v>1</v>
      </c>
      <c r="T4" s="25">
        <v>1</v>
      </c>
      <c r="U4" s="25">
        <v>2</v>
      </c>
      <c r="V4" s="25">
        <v>3</v>
      </c>
      <c r="W4" s="25">
        <v>1</v>
      </c>
      <c r="X4" s="25">
        <v>1</v>
      </c>
      <c r="Y4" s="25">
        <v>1</v>
      </c>
      <c r="Z4" s="25">
        <v>1</v>
      </c>
      <c r="AA4" s="25">
        <v>1</v>
      </c>
      <c r="AB4" s="25">
        <v>1</v>
      </c>
      <c r="AC4" s="25">
        <v>2</v>
      </c>
      <c r="AD4" s="25">
        <v>5</v>
      </c>
      <c r="AE4" s="25">
        <v>2</v>
      </c>
      <c r="AF4" s="25">
        <v>0</v>
      </c>
      <c r="AG4" s="25" t="s">
        <v>329</v>
      </c>
      <c r="AH4" s="26">
        <f t="shared" si="1"/>
        <v>40</v>
      </c>
      <c r="AI4" s="27">
        <v>4</v>
      </c>
      <c r="AJ4" s="27">
        <v>4</v>
      </c>
      <c r="AK4" s="27">
        <v>4</v>
      </c>
      <c r="AL4" s="27">
        <v>4</v>
      </c>
      <c r="AM4" s="27">
        <v>3</v>
      </c>
      <c r="AN4" s="27">
        <v>1</v>
      </c>
      <c r="AO4" s="27">
        <v>1</v>
      </c>
      <c r="AP4" s="27">
        <v>1</v>
      </c>
      <c r="AQ4" s="27">
        <v>1</v>
      </c>
      <c r="AR4" s="27">
        <v>1</v>
      </c>
      <c r="AS4" s="27">
        <v>1</v>
      </c>
      <c r="AT4" s="27">
        <v>1</v>
      </c>
      <c r="AU4" s="27">
        <v>1</v>
      </c>
      <c r="AV4" s="27">
        <v>1</v>
      </c>
      <c r="AW4" s="27">
        <v>1</v>
      </c>
      <c r="AX4" s="27">
        <v>4</v>
      </c>
      <c r="AY4" s="27">
        <v>1</v>
      </c>
      <c r="AZ4" s="27">
        <v>1</v>
      </c>
      <c r="BA4" s="27">
        <v>1</v>
      </c>
      <c r="BB4" s="27">
        <v>1</v>
      </c>
      <c r="BC4" s="27">
        <v>3</v>
      </c>
      <c r="BD4" s="27" t="s">
        <v>330</v>
      </c>
      <c r="BE4" s="28">
        <f t="shared" si="2"/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 t="s">
        <v>319</v>
      </c>
      <c r="BT4" s="30">
        <f t="shared" si="3"/>
        <v>20</v>
      </c>
      <c r="BU4" s="27">
        <v>4</v>
      </c>
      <c r="BV4" s="27">
        <v>4</v>
      </c>
      <c r="BW4" s="27">
        <v>4</v>
      </c>
      <c r="BX4" s="27">
        <v>8</v>
      </c>
      <c r="BY4" s="27">
        <v>0</v>
      </c>
      <c r="BZ4" s="27">
        <v>0</v>
      </c>
      <c r="CA4" s="27">
        <v>0</v>
      </c>
      <c r="CB4" s="27" t="s">
        <v>319</v>
      </c>
      <c r="CC4" s="9">
        <f t="shared" si="4"/>
        <v>86</v>
      </c>
      <c r="CD4" s="3">
        <v>1</v>
      </c>
    </row>
    <row r="5" spans="1:82" x14ac:dyDescent="0.25">
      <c r="A5" s="1">
        <v>44267.620961354165</v>
      </c>
      <c r="B5" s="5" t="s">
        <v>13</v>
      </c>
      <c r="D5" s="3">
        <v>8</v>
      </c>
      <c r="H5" s="12" t="s">
        <v>192</v>
      </c>
      <c r="I5" s="12" t="s">
        <v>193</v>
      </c>
      <c r="J5" s="2" t="s">
        <v>245</v>
      </c>
      <c r="K5" s="3">
        <v>2</v>
      </c>
      <c r="L5" s="23">
        <v>2</v>
      </c>
      <c r="M5" s="24">
        <f t="shared" si="0"/>
        <v>29</v>
      </c>
      <c r="N5" s="25">
        <v>1</v>
      </c>
      <c r="O5" s="25">
        <v>2</v>
      </c>
      <c r="P5" s="25">
        <v>1</v>
      </c>
      <c r="Q5" s="25">
        <v>1</v>
      </c>
      <c r="R5" s="25">
        <v>2</v>
      </c>
      <c r="S5" s="25">
        <v>1</v>
      </c>
      <c r="T5" s="25">
        <v>1</v>
      </c>
      <c r="U5" s="25">
        <v>2</v>
      </c>
      <c r="V5" s="25">
        <v>3</v>
      </c>
      <c r="W5" s="25">
        <v>1</v>
      </c>
      <c r="X5" s="25">
        <v>0</v>
      </c>
      <c r="Y5" s="25">
        <v>1</v>
      </c>
      <c r="Z5" s="25">
        <v>1</v>
      </c>
      <c r="AA5" s="25">
        <v>1</v>
      </c>
      <c r="AB5" s="25">
        <v>1</v>
      </c>
      <c r="AC5" s="25">
        <v>2</v>
      </c>
      <c r="AD5" s="25">
        <v>5</v>
      </c>
      <c r="AE5" s="25">
        <v>2</v>
      </c>
      <c r="AF5" s="25">
        <v>1</v>
      </c>
      <c r="AG5" s="25" t="s">
        <v>317</v>
      </c>
      <c r="AH5" s="26">
        <f t="shared" si="1"/>
        <v>39</v>
      </c>
      <c r="AI5" s="27">
        <v>4</v>
      </c>
      <c r="AJ5" s="27">
        <v>4</v>
      </c>
      <c r="AK5" s="27">
        <v>4</v>
      </c>
      <c r="AL5" s="27">
        <v>4</v>
      </c>
      <c r="AM5" s="27">
        <v>3</v>
      </c>
      <c r="AN5" s="27">
        <v>1</v>
      </c>
      <c r="AO5" s="27">
        <v>1</v>
      </c>
      <c r="AP5" s="27">
        <v>1</v>
      </c>
      <c r="AQ5" s="27">
        <v>1</v>
      </c>
      <c r="AR5" s="27">
        <v>1</v>
      </c>
      <c r="AS5" s="27">
        <v>1</v>
      </c>
      <c r="AT5" s="27">
        <v>1</v>
      </c>
      <c r="AU5" s="27">
        <v>1</v>
      </c>
      <c r="AV5" s="27">
        <v>1</v>
      </c>
      <c r="AW5" s="27">
        <v>1</v>
      </c>
      <c r="AX5" s="27">
        <v>4</v>
      </c>
      <c r="AY5" s="27">
        <v>1</v>
      </c>
      <c r="AZ5" s="27">
        <v>1</v>
      </c>
      <c r="BA5" s="27">
        <v>1</v>
      </c>
      <c r="BB5" s="27">
        <v>0</v>
      </c>
      <c r="BC5" s="27">
        <v>3</v>
      </c>
      <c r="BD5" s="27" t="s">
        <v>318</v>
      </c>
      <c r="BE5" s="28">
        <f t="shared" si="2"/>
        <v>0</v>
      </c>
      <c r="BF5" s="29">
        <v>0</v>
      </c>
      <c r="BG5" s="29">
        <v>0</v>
      </c>
      <c r="BH5" s="29">
        <v>0</v>
      </c>
      <c r="BI5" s="29">
        <v>0</v>
      </c>
      <c r="BJ5" s="29">
        <v>0</v>
      </c>
      <c r="BK5" s="29">
        <v>0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 t="s">
        <v>319</v>
      </c>
      <c r="BT5" s="30">
        <f t="shared" si="3"/>
        <v>16</v>
      </c>
      <c r="BU5" s="27">
        <v>4</v>
      </c>
      <c r="BV5" s="27">
        <v>0</v>
      </c>
      <c r="BW5" s="27">
        <v>4</v>
      </c>
      <c r="BX5" s="27">
        <v>8</v>
      </c>
      <c r="BY5" s="27">
        <v>0</v>
      </c>
      <c r="BZ5" s="27">
        <v>0</v>
      </c>
      <c r="CA5" s="27">
        <v>0</v>
      </c>
      <c r="CB5" s="27" t="s">
        <v>319</v>
      </c>
      <c r="CC5" s="9">
        <f t="shared" si="4"/>
        <v>84</v>
      </c>
      <c r="CD5" s="3">
        <v>1</v>
      </c>
    </row>
    <row r="6" spans="1:82" x14ac:dyDescent="0.25">
      <c r="A6" s="1">
        <v>44267.658474166667</v>
      </c>
      <c r="B6" s="5" t="s">
        <v>20</v>
      </c>
      <c r="D6" s="3">
        <v>8</v>
      </c>
      <c r="H6" s="12" t="s">
        <v>172</v>
      </c>
      <c r="I6" s="12" t="s">
        <v>173</v>
      </c>
      <c r="J6" s="2" t="s">
        <v>238</v>
      </c>
      <c r="K6" s="3">
        <v>52</v>
      </c>
      <c r="L6" s="23">
        <v>52</v>
      </c>
      <c r="M6" s="24">
        <f t="shared" si="0"/>
        <v>27</v>
      </c>
      <c r="N6" s="25">
        <v>0</v>
      </c>
      <c r="O6" s="25">
        <v>2</v>
      </c>
      <c r="P6" s="25">
        <v>1</v>
      </c>
      <c r="Q6" s="25">
        <v>1</v>
      </c>
      <c r="R6" s="25">
        <v>2</v>
      </c>
      <c r="S6" s="25">
        <v>1</v>
      </c>
      <c r="T6" s="25">
        <v>1</v>
      </c>
      <c r="U6" s="25">
        <v>2</v>
      </c>
      <c r="V6" s="25">
        <v>3</v>
      </c>
      <c r="W6" s="25">
        <v>1</v>
      </c>
      <c r="X6" s="25">
        <v>1</v>
      </c>
      <c r="Y6" s="25">
        <v>1</v>
      </c>
      <c r="Z6" s="25">
        <v>1</v>
      </c>
      <c r="AA6" s="25">
        <v>1</v>
      </c>
      <c r="AB6" s="25">
        <v>1</v>
      </c>
      <c r="AC6" s="25">
        <v>2</v>
      </c>
      <c r="AD6" s="25">
        <v>5</v>
      </c>
      <c r="AE6" s="25">
        <v>0</v>
      </c>
      <c r="AF6" s="25">
        <v>1</v>
      </c>
      <c r="AG6" s="25" t="s">
        <v>329</v>
      </c>
      <c r="AH6" s="26">
        <f t="shared" si="1"/>
        <v>39</v>
      </c>
      <c r="AI6" s="27">
        <v>4</v>
      </c>
      <c r="AJ6" s="27">
        <v>4</v>
      </c>
      <c r="AK6" s="27">
        <v>4</v>
      </c>
      <c r="AL6" s="27">
        <v>4</v>
      </c>
      <c r="AM6" s="27">
        <v>3</v>
      </c>
      <c r="AN6" s="27">
        <v>0</v>
      </c>
      <c r="AO6" s="27">
        <v>1</v>
      </c>
      <c r="AP6" s="27">
        <v>1</v>
      </c>
      <c r="AQ6" s="27">
        <v>1</v>
      </c>
      <c r="AR6" s="27">
        <v>1</v>
      </c>
      <c r="AS6" s="27">
        <v>1</v>
      </c>
      <c r="AT6" s="27">
        <v>1</v>
      </c>
      <c r="AU6" s="27">
        <v>1</v>
      </c>
      <c r="AV6" s="27">
        <v>1</v>
      </c>
      <c r="AW6" s="27">
        <v>1</v>
      </c>
      <c r="AX6" s="27">
        <v>4</v>
      </c>
      <c r="AY6" s="27">
        <v>1</v>
      </c>
      <c r="AZ6" s="27">
        <v>1</v>
      </c>
      <c r="BA6" s="27">
        <v>1</v>
      </c>
      <c r="BB6" s="27">
        <v>1</v>
      </c>
      <c r="BC6" s="27">
        <v>3</v>
      </c>
      <c r="BD6" s="27" t="s">
        <v>330</v>
      </c>
      <c r="BE6" s="28">
        <f t="shared" si="2"/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 t="s">
        <v>319</v>
      </c>
      <c r="BT6" s="30">
        <f t="shared" si="3"/>
        <v>16</v>
      </c>
      <c r="BU6" s="27">
        <v>4</v>
      </c>
      <c r="BV6" s="27">
        <v>0</v>
      </c>
      <c r="BW6" s="27">
        <v>4</v>
      </c>
      <c r="BX6" s="27">
        <v>8</v>
      </c>
      <c r="BY6" s="27">
        <v>0</v>
      </c>
      <c r="BZ6" s="27">
        <v>0</v>
      </c>
      <c r="CA6" s="27">
        <v>0</v>
      </c>
      <c r="CB6" s="27" t="s">
        <v>319</v>
      </c>
      <c r="CC6" s="9">
        <f t="shared" si="4"/>
        <v>82</v>
      </c>
      <c r="CD6" s="3">
        <v>1</v>
      </c>
    </row>
    <row r="7" spans="1:82" x14ac:dyDescent="0.25">
      <c r="A7" s="1">
        <v>44267.621994386573</v>
      </c>
      <c r="B7" s="5" t="s">
        <v>14</v>
      </c>
      <c r="D7" s="3">
        <v>8</v>
      </c>
      <c r="H7" s="12" t="s">
        <v>162</v>
      </c>
      <c r="I7" s="12" t="s">
        <v>163</v>
      </c>
      <c r="J7" s="2" t="s">
        <v>234</v>
      </c>
      <c r="K7" s="3">
        <v>3</v>
      </c>
      <c r="L7" s="23">
        <v>3</v>
      </c>
      <c r="M7" s="24">
        <f t="shared" si="0"/>
        <v>18</v>
      </c>
      <c r="N7" s="25">
        <v>1</v>
      </c>
      <c r="O7" s="25">
        <v>2</v>
      </c>
      <c r="P7" s="25">
        <v>1</v>
      </c>
      <c r="Q7" s="25">
        <v>1</v>
      </c>
      <c r="R7" s="25">
        <v>2</v>
      </c>
      <c r="S7" s="25">
        <v>1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1</v>
      </c>
      <c r="AB7" s="25">
        <v>0</v>
      </c>
      <c r="AC7" s="25">
        <v>0</v>
      </c>
      <c r="AD7" s="25">
        <v>5</v>
      </c>
      <c r="AE7" s="25">
        <v>2</v>
      </c>
      <c r="AF7" s="25">
        <v>1</v>
      </c>
      <c r="AG7" s="25" t="s">
        <v>317</v>
      </c>
      <c r="AH7" s="26">
        <f t="shared" si="1"/>
        <v>38</v>
      </c>
      <c r="AI7" s="27">
        <v>3</v>
      </c>
      <c r="AJ7" s="27">
        <v>4</v>
      </c>
      <c r="AK7" s="27">
        <v>4</v>
      </c>
      <c r="AL7" s="27">
        <v>4</v>
      </c>
      <c r="AM7" s="27">
        <v>3</v>
      </c>
      <c r="AN7" s="27">
        <v>1</v>
      </c>
      <c r="AO7" s="27">
        <v>1</v>
      </c>
      <c r="AP7" s="27">
        <v>1</v>
      </c>
      <c r="AQ7" s="27">
        <v>0</v>
      </c>
      <c r="AR7" s="27">
        <v>1</v>
      </c>
      <c r="AS7" s="27">
        <v>1</v>
      </c>
      <c r="AT7" s="27">
        <v>1</v>
      </c>
      <c r="AU7" s="27">
        <v>1</v>
      </c>
      <c r="AV7" s="27">
        <v>1</v>
      </c>
      <c r="AW7" s="27">
        <v>1</v>
      </c>
      <c r="AX7" s="27">
        <v>4</v>
      </c>
      <c r="AY7" s="27">
        <v>1</v>
      </c>
      <c r="AZ7" s="27">
        <v>1</v>
      </c>
      <c r="BA7" s="27">
        <v>1</v>
      </c>
      <c r="BB7" s="27">
        <v>1</v>
      </c>
      <c r="BC7" s="27">
        <v>3</v>
      </c>
      <c r="BD7" s="27" t="s">
        <v>318</v>
      </c>
      <c r="BE7" s="28">
        <f t="shared" si="2"/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 t="s">
        <v>319</v>
      </c>
      <c r="BT7" s="30">
        <f t="shared" si="3"/>
        <v>16</v>
      </c>
      <c r="BU7" s="27">
        <v>4</v>
      </c>
      <c r="BV7" s="27">
        <v>0</v>
      </c>
      <c r="BW7" s="27">
        <v>4</v>
      </c>
      <c r="BX7" s="27">
        <v>8</v>
      </c>
      <c r="BY7" s="27">
        <v>0</v>
      </c>
      <c r="BZ7" s="27">
        <v>0</v>
      </c>
      <c r="CA7" s="27">
        <v>0</v>
      </c>
      <c r="CB7" s="27" t="s">
        <v>319</v>
      </c>
      <c r="CC7" s="9">
        <f t="shared" si="4"/>
        <v>72</v>
      </c>
      <c r="CD7" s="3">
        <v>1</v>
      </c>
    </row>
    <row r="8" spans="1:82" x14ac:dyDescent="0.25">
      <c r="A8" s="1">
        <v>44271.462279710649</v>
      </c>
      <c r="B8" s="5" t="s">
        <v>50</v>
      </c>
      <c r="D8" s="3">
        <v>8</v>
      </c>
      <c r="H8" s="12" t="s">
        <v>164</v>
      </c>
      <c r="I8" s="12" t="s">
        <v>165</v>
      </c>
      <c r="J8" s="13" t="s">
        <v>251</v>
      </c>
      <c r="K8" s="3">
        <v>24</v>
      </c>
      <c r="L8" s="23">
        <v>24</v>
      </c>
      <c r="M8" s="24">
        <f t="shared" si="0"/>
        <v>27</v>
      </c>
      <c r="N8" s="25">
        <v>0</v>
      </c>
      <c r="O8" s="25">
        <v>2</v>
      </c>
      <c r="P8" s="25">
        <v>1</v>
      </c>
      <c r="Q8" s="25">
        <v>1</v>
      </c>
      <c r="R8" s="25">
        <v>0</v>
      </c>
      <c r="S8" s="25">
        <v>1</v>
      </c>
      <c r="T8" s="25">
        <v>1</v>
      </c>
      <c r="U8" s="25">
        <v>2</v>
      </c>
      <c r="V8" s="25">
        <v>3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2</v>
      </c>
      <c r="AD8" s="25">
        <v>5</v>
      </c>
      <c r="AE8" s="25">
        <v>2</v>
      </c>
      <c r="AF8" s="25">
        <v>1</v>
      </c>
      <c r="AG8" s="25" t="s">
        <v>323</v>
      </c>
      <c r="AH8" s="26">
        <f t="shared" si="1"/>
        <v>23</v>
      </c>
      <c r="AI8" s="27">
        <v>1</v>
      </c>
      <c r="AJ8" s="27">
        <v>2</v>
      </c>
      <c r="AK8" s="27">
        <v>1</v>
      </c>
      <c r="AL8" s="27">
        <v>1</v>
      </c>
      <c r="AM8" s="27">
        <v>2</v>
      </c>
      <c r="AN8" s="27">
        <v>0</v>
      </c>
      <c r="AO8" s="27">
        <v>0</v>
      </c>
      <c r="AP8" s="27">
        <v>1</v>
      </c>
      <c r="AQ8" s="27">
        <v>1</v>
      </c>
      <c r="AR8" s="27">
        <v>1</v>
      </c>
      <c r="AS8" s="27">
        <v>1</v>
      </c>
      <c r="AT8" s="27">
        <v>0</v>
      </c>
      <c r="AU8" s="27">
        <v>1</v>
      </c>
      <c r="AV8" s="27">
        <v>1</v>
      </c>
      <c r="AW8" s="27">
        <v>1</v>
      </c>
      <c r="AX8" s="27">
        <v>4</v>
      </c>
      <c r="AY8" s="27">
        <v>1</v>
      </c>
      <c r="AZ8" s="27">
        <v>0</v>
      </c>
      <c r="BA8" s="27">
        <v>1</v>
      </c>
      <c r="BB8" s="27">
        <v>0</v>
      </c>
      <c r="BC8" s="27">
        <v>3</v>
      </c>
      <c r="BD8" s="27" t="s">
        <v>324</v>
      </c>
      <c r="BE8" s="28">
        <f t="shared" si="2"/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 t="s">
        <v>319</v>
      </c>
      <c r="BT8" s="30">
        <f t="shared" si="3"/>
        <v>20</v>
      </c>
      <c r="BU8" s="27">
        <v>4</v>
      </c>
      <c r="BV8" s="27">
        <v>4</v>
      </c>
      <c r="BW8" s="27">
        <v>4</v>
      </c>
      <c r="BX8" s="27">
        <v>8</v>
      </c>
      <c r="BY8" s="27">
        <v>0</v>
      </c>
      <c r="BZ8" s="27">
        <v>0</v>
      </c>
      <c r="CA8" s="27">
        <v>0</v>
      </c>
      <c r="CB8" s="27" t="s">
        <v>319</v>
      </c>
      <c r="CC8" s="9">
        <f t="shared" si="4"/>
        <v>70</v>
      </c>
      <c r="CD8" s="3">
        <v>1</v>
      </c>
    </row>
    <row r="9" spans="1:82" x14ac:dyDescent="0.25">
      <c r="A9" s="1">
        <v>44270.805961192134</v>
      </c>
      <c r="B9" s="5" t="s">
        <v>43</v>
      </c>
      <c r="D9" s="3">
        <v>9</v>
      </c>
      <c r="H9" s="12" t="s">
        <v>100</v>
      </c>
      <c r="I9" s="12" t="s">
        <v>101</v>
      </c>
      <c r="J9" s="2" t="s">
        <v>210</v>
      </c>
      <c r="K9" s="3">
        <v>15</v>
      </c>
      <c r="L9" s="23">
        <v>15</v>
      </c>
      <c r="M9" s="24">
        <f t="shared" si="0"/>
        <v>30</v>
      </c>
      <c r="N9" s="25">
        <v>1</v>
      </c>
      <c r="O9" s="25">
        <v>2</v>
      </c>
      <c r="P9" s="25">
        <v>1</v>
      </c>
      <c r="Q9" s="25">
        <v>1</v>
      </c>
      <c r="R9" s="25">
        <v>2</v>
      </c>
      <c r="S9" s="25">
        <v>1</v>
      </c>
      <c r="T9" s="25">
        <v>1</v>
      </c>
      <c r="U9" s="25">
        <v>2</v>
      </c>
      <c r="V9" s="25">
        <v>3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2</v>
      </c>
      <c r="AD9" s="25">
        <v>5</v>
      </c>
      <c r="AE9" s="25">
        <v>2</v>
      </c>
      <c r="AF9" s="25">
        <v>1</v>
      </c>
      <c r="AG9" s="25" t="s">
        <v>321</v>
      </c>
      <c r="AH9" s="26">
        <f t="shared" si="1"/>
        <v>18</v>
      </c>
      <c r="AI9" s="27">
        <v>1</v>
      </c>
      <c r="AJ9" s="27">
        <v>2</v>
      </c>
      <c r="AK9" s="27">
        <v>4</v>
      </c>
      <c r="AL9" s="27">
        <v>3</v>
      </c>
      <c r="AM9" s="27">
        <v>3</v>
      </c>
      <c r="AN9" s="27">
        <v>0</v>
      </c>
      <c r="AO9" s="27">
        <v>1</v>
      </c>
      <c r="AP9" s="27">
        <v>1</v>
      </c>
      <c r="AQ9" s="27">
        <v>1</v>
      </c>
      <c r="AR9" s="27">
        <v>1</v>
      </c>
      <c r="AS9" s="27">
        <v>0</v>
      </c>
      <c r="AT9" s="27">
        <v>0</v>
      </c>
      <c r="AU9" s="27">
        <v>0</v>
      </c>
      <c r="AV9" s="27">
        <v>0</v>
      </c>
      <c r="AW9" s="27">
        <v>1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 t="s">
        <v>322</v>
      </c>
      <c r="BE9" s="28">
        <f t="shared" si="2"/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 t="s">
        <v>319</v>
      </c>
      <c r="BT9" s="30">
        <f t="shared" si="3"/>
        <v>20</v>
      </c>
      <c r="BU9" s="27">
        <v>4</v>
      </c>
      <c r="BV9" s="27">
        <v>4</v>
      </c>
      <c r="BW9" s="27">
        <v>4</v>
      </c>
      <c r="BX9" s="27">
        <v>8</v>
      </c>
      <c r="BY9" s="27">
        <v>0</v>
      </c>
      <c r="BZ9" s="27">
        <v>0</v>
      </c>
      <c r="CA9" s="27">
        <v>0</v>
      </c>
      <c r="CB9" s="27" t="s">
        <v>319</v>
      </c>
      <c r="CC9" s="9">
        <f t="shared" si="4"/>
        <v>68</v>
      </c>
      <c r="CD9" s="3">
        <v>1</v>
      </c>
    </row>
    <row r="10" spans="1:82" x14ac:dyDescent="0.25">
      <c r="A10" s="1">
        <v>44267.622305879631</v>
      </c>
      <c r="B10" s="5" t="s">
        <v>15</v>
      </c>
      <c r="D10" s="3">
        <v>8</v>
      </c>
      <c r="H10" s="12" t="s">
        <v>154</v>
      </c>
      <c r="I10" s="12" t="s">
        <v>155</v>
      </c>
      <c r="J10" s="2" t="s">
        <v>230</v>
      </c>
      <c r="K10" s="3">
        <v>31</v>
      </c>
      <c r="L10" s="23">
        <v>31</v>
      </c>
      <c r="M10" s="24">
        <f t="shared" si="0"/>
        <v>24</v>
      </c>
      <c r="N10" s="25">
        <v>0</v>
      </c>
      <c r="O10" s="25">
        <v>2</v>
      </c>
      <c r="P10" s="25">
        <v>1</v>
      </c>
      <c r="Q10" s="25">
        <v>1</v>
      </c>
      <c r="R10" s="25">
        <v>1</v>
      </c>
      <c r="S10" s="25">
        <v>1</v>
      </c>
      <c r="T10" s="25">
        <v>0</v>
      </c>
      <c r="U10" s="25">
        <v>2</v>
      </c>
      <c r="V10" s="25">
        <v>3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0</v>
      </c>
      <c r="AC10" s="25">
        <v>1</v>
      </c>
      <c r="AD10" s="25">
        <v>5</v>
      </c>
      <c r="AE10" s="25">
        <v>1</v>
      </c>
      <c r="AF10" s="25">
        <v>1</v>
      </c>
      <c r="AG10" s="25" t="s">
        <v>325</v>
      </c>
      <c r="AH10" s="26">
        <f t="shared" si="1"/>
        <v>27</v>
      </c>
      <c r="AI10" s="27">
        <v>1</v>
      </c>
      <c r="AJ10" s="27">
        <v>1</v>
      </c>
      <c r="AK10" s="27">
        <v>1</v>
      </c>
      <c r="AL10" s="27">
        <v>2</v>
      </c>
      <c r="AM10" s="27">
        <v>1</v>
      </c>
      <c r="AN10" s="27">
        <v>1</v>
      </c>
      <c r="AO10" s="27">
        <v>1</v>
      </c>
      <c r="AP10" s="27">
        <v>1</v>
      </c>
      <c r="AQ10" s="27">
        <v>1</v>
      </c>
      <c r="AR10" s="27">
        <v>1</v>
      </c>
      <c r="AS10" s="27">
        <v>1</v>
      </c>
      <c r="AT10" s="27">
        <v>1</v>
      </c>
      <c r="AU10" s="27">
        <v>1</v>
      </c>
      <c r="AV10" s="27">
        <v>1</v>
      </c>
      <c r="AW10" s="27">
        <v>1</v>
      </c>
      <c r="AX10" s="27">
        <v>4</v>
      </c>
      <c r="AY10" s="27">
        <v>1</v>
      </c>
      <c r="AZ10" s="27">
        <v>1</v>
      </c>
      <c r="BA10" s="27">
        <v>1</v>
      </c>
      <c r="BB10" s="27">
        <v>1</v>
      </c>
      <c r="BC10" s="27">
        <v>3</v>
      </c>
      <c r="BD10" s="27" t="s">
        <v>326</v>
      </c>
      <c r="BE10" s="28">
        <f t="shared" si="2"/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 t="s">
        <v>319</v>
      </c>
      <c r="BT10" s="30">
        <f t="shared" si="3"/>
        <v>16</v>
      </c>
      <c r="BU10" s="27">
        <v>4</v>
      </c>
      <c r="BV10" s="27">
        <v>0</v>
      </c>
      <c r="BW10" s="27">
        <v>4</v>
      </c>
      <c r="BX10" s="27">
        <v>8</v>
      </c>
      <c r="BY10" s="27">
        <v>0</v>
      </c>
      <c r="BZ10" s="27">
        <v>0</v>
      </c>
      <c r="CA10" s="27">
        <v>0</v>
      </c>
      <c r="CB10" s="27" t="s">
        <v>319</v>
      </c>
      <c r="CC10" s="9">
        <f t="shared" si="4"/>
        <v>67</v>
      </c>
      <c r="CD10" s="3">
        <v>1</v>
      </c>
    </row>
    <row r="11" spans="1:82" x14ac:dyDescent="0.25">
      <c r="A11" s="1">
        <v>44267.667800636569</v>
      </c>
      <c r="B11" s="5" t="s">
        <v>21</v>
      </c>
      <c r="D11" s="3">
        <v>8</v>
      </c>
      <c r="H11" s="12" t="s">
        <v>118</v>
      </c>
      <c r="I11" s="12" t="s">
        <v>119</v>
      </c>
      <c r="J11" s="2" t="s">
        <v>218</v>
      </c>
      <c r="K11" s="3">
        <v>25</v>
      </c>
      <c r="L11" s="23">
        <v>25</v>
      </c>
      <c r="M11" s="24">
        <f t="shared" si="0"/>
        <v>29</v>
      </c>
      <c r="N11" s="25">
        <v>0</v>
      </c>
      <c r="O11" s="25">
        <v>2</v>
      </c>
      <c r="P11" s="25">
        <v>1</v>
      </c>
      <c r="Q11" s="25">
        <v>1</v>
      </c>
      <c r="R11" s="25">
        <v>2</v>
      </c>
      <c r="S11" s="25">
        <v>1</v>
      </c>
      <c r="T11" s="25">
        <v>1</v>
      </c>
      <c r="U11" s="25">
        <v>2</v>
      </c>
      <c r="V11" s="25">
        <v>3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2</v>
      </c>
      <c r="AD11" s="25">
        <v>5</v>
      </c>
      <c r="AE11" s="25">
        <v>2</v>
      </c>
      <c r="AF11" s="25">
        <v>1</v>
      </c>
      <c r="AG11" s="25" t="s">
        <v>323</v>
      </c>
      <c r="AH11" s="26">
        <f t="shared" si="1"/>
        <v>19</v>
      </c>
      <c r="AI11" s="27">
        <v>0</v>
      </c>
      <c r="AJ11" s="27">
        <v>0</v>
      </c>
      <c r="AK11" s="27">
        <v>0</v>
      </c>
      <c r="AL11" s="27">
        <v>0</v>
      </c>
      <c r="AM11" s="27">
        <v>1</v>
      </c>
      <c r="AN11" s="27">
        <v>0</v>
      </c>
      <c r="AO11" s="27">
        <v>1</v>
      </c>
      <c r="AP11" s="27">
        <v>1</v>
      </c>
      <c r="AQ11" s="27">
        <v>0</v>
      </c>
      <c r="AR11" s="27">
        <v>1</v>
      </c>
      <c r="AS11" s="27">
        <v>1</v>
      </c>
      <c r="AT11" s="27">
        <v>1</v>
      </c>
      <c r="AU11" s="27">
        <v>1</v>
      </c>
      <c r="AV11" s="27">
        <v>1</v>
      </c>
      <c r="AW11" s="27">
        <v>1</v>
      </c>
      <c r="AX11" s="27">
        <v>4</v>
      </c>
      <c r="AY11" s="27">
        <v>1</v>
      </c>
      <c r="AZ11" s="27">
        <v>1</v>
      </c>
      <c r="BA11" s="27">
        <v>1</v>
      </c>
      <c r="BB11" s="27">
        <v>0</v>
      </c>
      <c r="BC11" s="27">
        <v>3</v>
      </c>
      <c r="BD11" s="27" t="s">
        <v>324</v>
      </c>
      <c r="BE11" s="28">
        <f t="shared" si="2"/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 t="s">
        <v>319</v>
      </c>
      <c r="BT11" s="30">
        <f t="shared" si="3"/>
        <v>16</v>
      </c>
      <c r="BU11" s="27">
        <v>4</v>
      </c>
      <c r="BV11" s="27">
        <v>0</v>
      </c>
      <c r="BW11" s="27">
        <v>4</v>
      </c>
      <c r="BX11" s="27">
        <v>8</v>
      </c>
      <c r="BY11" s="27">
        <v>0</v>
      </c>
      <c r="BZ11" s="27">
        <v>0</v>
      </c>
      <c r="CA11" s="27">
        <v>0</v>
      </c>
      <c r="CB11" s="27" t="s">
        <v>319</v>
      </c>
      <c r="CC11" s="9">
        <f t="shared" si="4"/>
        <v>64</v>
      </c>
      <c r="CD11" s="3">
        <v>2</v>
      </c>
    </row>
    <row r="12" spans="1:82" x14ac:dyDescent="0.25">
      <c r="A12" s="1">
        <v>44267.719815081015</v>
      </c>
      <c r="B12" s="5" t="s">
        <v>24</v>
      </c>
      <c r="D12" s="3">
        <v>8</v>
      </c>
      <c r="H12" s="12" t="s">
        <v>182</v>
      </c>
      <c r="I12" s="12" t="s">
        <v>183</v>
      </c>
      <c r="J12" s="2" t="s">
        <v>242</v>
      </c>
      <c r="K12" s="3">
        <v>50</v>
      </c>
      <c r="L12" s="23">
        <v>50</v>
      </c>
      <c r="M12" s="24">
        <f t="shared" si="0"/>
        <v>15</v>
      </c>
      <c r="N12" s="25">
        <v>1</v>
      </c>
      <c r="O12" s="25">
        <v>2</v>
      </c>
      <c r="P12" s="25">
        <v>1</v>
      </c>
      <c r="Q12" s="25">
        <v>1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0</v>
      </c>
      <c r="AC12" s="25">
        <v>0</v>
      </c>
      <c r="AD12" s="25">
        <v>5</v>
      </c>
      <c r="AE12" s="25">
        <v>0</v>
      </c>
      <c r="AF12" s="25">
        <v>0</v>
      </c>
      <c r="AG12" s="25" t="s">
        <v>327</v>
      </c>
      <c r="AH12" s="26">
        <f t="shared" si="1"/>
        <v>31</v>
      </c>
      <c r="AI12" s="27">
        <v>3</v>
      </c>
      <c r="AJ12" s="27">
        <v>3</v>
      </c>
      <c r="AK12" s="27">
        <v>3</v>
      </c>
      <c r="AL12" s="27">
        <v>3</v>
      </c>
      <c r="AM12" s="27">
        <v>1</v>
      </c>
      <c r="AN12" s="27">
        <v>0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0</v>
      </c>
      <c r="AW12" s="27">
        <v>1</v>
      </c>
      <c r="AX12" s="27">
        <v>4</v>
      </c>
      <c r="AY12" s="27">
        <v>1</v>
      </c>
      <c r="AZ12" s="27">
        <v>1</v>
      </c>
      <c r="BA12" s="27">
        <v>0</v>
      </c>
      <c r="BB12" s="27">
        <v>1</v>
      </c>
      <c r="BC12" s="27">
        <v>3</v>
      </c>
      <c r="BD12" s="27" t="s">
        <v>328</v>
      </c>
      <c r="BE12" s="28">
        <f t="shared" si="2"/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 t="s">
        <v>319</v>
      </c>
      <c r="BT12" s="30">
        <f t="shared" si="3"/>
        <v>16</v>
      </c>
      <c r="BU12" s="27">
        <v>4</v>
      </c>
      <c r="BV12" s="27">
        <v>0</v>
      </c>
      <c r="BW12" s="27">
        <v>4</v>
      </c>
      <c r="BX12" s="27">
        <v>8</v>
      </c>
      <c r="BY12" s="27">
        <v>0</v>
      </c>
      <c r="BZ12" s="27">
        <v>0</v>
      </c>
      <c r="CA12" s="27">
        <v>0</v>
      </c>
      <c r="CB12" s="27" t="s">
        <v>319</v>
      </c>
      <c r="CC12" s="9">
        <f t="shared" si="4"/>
        <v>62</v>
      </c>
      <c r="CD12" s="3">
        <v>2</v>
      </c>
    </row>
    <row r="13" spans="1:82" x14ac:dyDescent="0.25">
      <c r="A13" s="1">
        <v>44269.345104386579</v>
      </c>
      <c r="B13" s="5" t="s">
        <v>30</v>
      </c>
      <c r="D13" s="3">
        <v>9</v>
      </c>
      <c r="H13" s="12" t="s">
        <v>140</v>
      </c>
      <c r="I13" s="12" t="s">
        <v>141</v>
      </c>
      <c r="J13" s="2" t="s">
        <v>226</v>
      </c>
      <c r="K13" s="3">
        <v>57</v>
      </c>
      <c r="L13" s="23">
        <v>57</v>
      </c>
      <c r="M13" s="24">
        <f t="shared" si="0"/>
        <v>9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1</v>
      </c>
      <c r="T13" s="25">
        <v>0</v>
      </c>
      <c r="U13" s="25">
        <v>1</v>
      </c>
      <c r="V13" s="25">
        <v>0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 t="s">
        <v>329</v>
      </c>
      <c r="AH13" s="26">
        <f t="shared" si="1"/>
        <v>31</v>
      </c>
      <c r="AI13" s="27">
        <v>3</v>
      </c>
      <c r="AJ13" s="27">
        <v>4</v>
      </c>
      <c r="AK13" s="27">
        <v>3</v>
      </c>
      <c r="AL13" s="27">
        <v>1</v>
      </c>
      <c r="AM13" s="27">
        <v>3</v>
      </c>
      <c r="AN13" s="27">
        <v>1</v>
      </c>
      <c r="AO13" s="27">
        <v>0</v>
      </c>
      <c r="AP13" s="27">
        <v>1</v>
      </c>
      <c r="AQ13" s="27">
        <v>1</v>
      </c>
      <c r="AR13" s="27">
        <v>0</v>
      </c>
      <c r="AS13" s="27">
        <v>0</v>
      </c>
      <c r="AT13" s="27">
        <v>1</v>
      </c>
      <c r="AU13" s="27">
        <v>1</v>
      </c>
      <c r="AV13" s="27">
        <v>1</v>
      </c>
      <c r="AW13" s="27">
        <v>1</v>
      </c>
      <c r="AX13" s="27">
        <v>4</v>
      </c>
      <c r="AY13" s="27">
        <v>0</v>
      </c>
      <c r="AZ13" s="27">
        <v>1</v>
      </c>
      <c r="BA13" s="27">
        <v>1</v>
      </c>
      <c r="BB13" s="27">
        <v>1</v>
      </c>
      <c r="BC13" s="27">
        <v>3</v>
      </c>
      <c r="BD13" s="27" t="s">
        <v>330</v>
      </c>
      <c r="BE13" s="28">
        <f t="shared" si="2"/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 t="s">
        <v>319</v>
      </c>
      <c r="BT13" s="30">
        <f t="shared" si="3"/>
        <v>20</v>
      </c>
      <c r="BU13" s="27">
        <v>4</v>
      </c>
      <c r="BV13" s="27">
        <v>4</v>
      </c>
      <c r="BW13" s="27">
        <v>4</v>
      </c>
      <c r="BX13" s="27">
        <v>8</v>
      </c>
      <c r="BY13" s="27">
        <v>0</v>
      </c>
      <c r="BZ13" s="27">
        <v>0</v>
      </c>
      <c r="CA13" s="27">
        <v>0</v>
      </c>
      <c r="CB13" s="27" t="s">
        <v>319</v>
      </c>
      <c r="CC13" s="9">
        <f t="shared" si="4"/>
        <v>60</v>
      </c>
      <c r="CD13" s="3">
        <v>2</v>
      </c>
    </row>
    <row r="14" spans="1:82" x14ac:dyDescent="0.25">
      <c r="A14" s="1">
        <v>44270.591626828704</v>
      </c>
      <c r="B14" s="5" t="s">
        <v>40</v>
      </c>
      <c r="D14" s="3">
        <v>9</v>
      </c>
      <c r="H14" s="12" t="s">
        <v>116</v>
      </c>
      <c r="I14" s="12" t="s">
        <v>117</v>
      </c>
      <c r="J14" s="2" t="s">
        <v>218</v>
      </c>
      <c r="K14" s="3">
        <v>21</v>
      </c>
      <c r="L14" s="23">
        <v>21</v>
      </c>
      <c r="M14" s="24">
        <f t="shared" si="0"/>
        <v>23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1</v>
      </c>
      <c r="T14" s="25">
        <v>1</v>
      </c>
      <c r="U14" s="25">
        <v>2</v>
      </c>
      <c r="V14" s="25">
        <v>3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2</v>
      </c>
      <c r="AD14" s="25">
        <v>0</v>
      </c>
      <c r="AE14" s="25">
        <v>0</v>
      </c>
      <c r="AF14" s="25">
        <v>1</v>
      </c>
      <c r="AG14" s="25" t="s">
        <v>323</v>
      </c>
      <c r="AH14" s="26">
        <f t="shared" si="1"/>
        <v>20</v>
      </c>
      <c r="AI14" s="27">
        <v>0</v>
      </c>
      <c r="AJ14" s="27">
        <v>0</v>
      </c>
      <c r="AK14" s="27">
        <v>0</v>
      </c>
      <c r="AL14" s="27">
        <v>0</v>
      </c>
      <c r="AM14" s="27">
        <v>2</v>
      </c>
      <c r="AN14" s="27">
        <v>0</v>
      </c>
      <c r="AO14" s="27">
        <v>1</v>
      </c>
      <c r="AP14" s="27">
        <v>1</v>
      </c>
      <c r="AQ14" s="27">
        <v>0</v>
      </c>
      <c r="AR14" s="27">
        <v>1</v>
      </c>
      <c r="AS14" s="27">
        <v>1</v>
      </c>
      <c r="AT14" s="27">
        <v>1</v>
      </c>
      <c r="AU14" s="27">
        <v>1</v>
      </c>
      <c r="AV14" s="27">
        <v>1</v>
      </c>
      <c r="AW14" s="27">
        <v>1</v>
      </c>
      <c r="AX14" s="27">
        <v>4</v>
      </c>
      <c r="AY14" s="27">
        <v>1</v>
      </c>
      <c r="AZ14" s="27">
        <v>1</v>
      </c>
      <c r="BA14" s="27">
        <v>1</v>
      </c>
      <c r="BB14" s="27">
        <v>0</v>
      </c>
      <c r="BC14" s="27">
        <v>3</v>
      </c>
      <c r="BD14" s="27" t="s">
        <v>324</v>
      </c>
      <c r="BE14" s="28">
        <f t="shared" si="2"/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 t="s">
        <v>319</v>
      </c>
      <c r="BT14" s="30">
        <f t="shared" si="3"/>
        <v>16</v>
      </c>
      <c r="BU14" s="27">
        <v>4</v>
      </c>
      <c r="BV14" s="27">
        <v>0</v>
      </c>
      <c r="BW14" s="27">
        <v>4</v>
      </c>
      <c r="BX14" s="27">
        <v>8</v>
      </c>
      <c r="BY14" s="27">
        <v>0</v>
      </c>
      <c r="BZ14" s="27">
        <v>0</v>
      </c>
      <c r="CA14" s="27">
        <v>0</v>
      </c>
      <c r="CB14" s="27" t="s">
        <v>319</v>
      </c>
      <c r="CC14" s="9">
        <f t="shared" si="4"/>
        <v>59</v>
      </c>
      <c r="CD14" s="3">
        <v>2</v>
      </c>
    </row>
    <row r="15" spans="1:82" x14ac:dyDescent="0.25">
      <c r="A15" s="1">
        <v>44270.460422094911</v>
      </c>
      <c r="B15" s="5" t="s">
        <v>35</v>
      </c>
      <c r="D15" s="3">
        <v>8</v>
      </c>
      <c r="H15" s="12" t="s">
        <v>180</v>
      </c>
      <c r="I15" s="12" t="s">
        <v>181</v>
      </c>
      <c r="J15" s="2" t="s">
        <v>241</v>
      </c>
      <c r="K15" s="3">
        <v>16</v>
      </c>
      <c r="L15" s="23">
        <v>16</v>
      </c>
      <c r="M15" s="24">
        <f t="shared" si="0"/>
        <v>30</v>
      </c>
      <c r="N15" s="25">
        <v>1</v>
      </c>
      <c r="O15" s="25">
        <v>2</v>
      </c>
      <c r="P15" s="25">
        <v>1</v>
      </c>
      <c r="Q15" s="25">
        <v>1</v>
      </c>
      <c r="R15" s="25">
        <v>2</v>
      </c>
      <c r="S15" s="25">
        <v>1</v>
      </c>
      <c r="T15" s="25">
        <v>1</v>
      </c>
      <c r="U15" s="25">
        <v>2</v>
      </c>
      <c r="V15" s="25">
        <v>3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2</v>
      </c>
      <c r="AD15" s="25">
        <v>5</v>
      </c>
      <c r="AE15" s="25">
        <v>2</v>
      </c>
      <c r="AF15" s="25">
        <v>1</v>
      </c>
      <c r="AG15" s="25" t="s">
        <v>321</v>
      </c>
      <c r="AH15" s="26">
        <f t="shared" si="1"/>
        <v>28</v>
      </c>
      <c r="AI15" s="27">
        <v>4</v>
      </c>
      <c r="AJ15" s="27">
        <v>4</v>
      </c>
      <c r="AK15" s="27">
        <v>4</v>
      </c>
      <c r="AL15" s="27">
        <v>4</v>
      </c>
      <c r="AM15" s="27">
        <v>3</v>
      </c>
      <c r="AN15" s="27">
        <v>1</v>
      </c>
      <c r="AO15" s="27">
        <v>1</v>
      </c>
      <c r="AP15" s="27">
        <v>1</v>
      </c>
      <c r="AQ15" s="27">
        <v>1</v>
      </c>
      <c r="AR15" s="27">
        <v>1</v>
      </c>
      <c r="AS15" s="27">
        <v>0</v>
      </c>
      <c r="AT15" s="27">
        <v>0</v>
      </c>
      <c r="AU15" s="27">
        <v>1</v>
      </c>
      <c r="AV15" s="27">
        <v>0</v>
      </c>
      <c r="AW15" s="27">
        <v>1</v>
      </c>
      <c r="AX15" s="27">
        <v>0</v>
      </c>
      <c r="AY15" s="27">
        <v>0</v>
      </c>
      <c r="AZ15" s="27">
        <v>0</v>
      </c>
      <c r="BA15" s="27">
        <v>1</v>
      </c>
      <c r="BB15" s="27">
        <v>1</v>
      </c>
      <c r="BC15" s="27">
        <v>0</v>
      </c>
      <c r="BD15" s="27" t="s">
        <v>322</v>
      </c>
      <c r="BE15" s="28">
        <f t="shared" si="2"/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 t="s">
        <v>319</v>
      </c>
      <c r="BT15" s="30">
        <f t="shared" si="3"/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 t="s">
        <v>319</v>
      </c>
      <c r="CC15" s="9">
        <f t="shared" si="4"/>
        <v>58</v>
      </c>
      <c r="CD15" s="3">
        <v>2</v>
      </c>
    </row>
    <row r="16" spans="1:82" x14ac:dyDescent="0.25">
      <c r="A16" s="1">
        <v>44267.690352175923</v>
      </c>
      <c r="B16" s="5" t="s">
        <v>22</v>
      </c>
      <c r="D16" s="3">
        <v>8</v>
      </c>
      <c r="H16" s="12" t="s">
        <v>174</v>
      </c>
      <c r="I16" s="12" t="s">
        <v>175</v>
      </c>
      <c r="J16" s="2" t="s">
        <v>239</v>
      </c>
      <c r="K16" s="3">
        <v>32</v>
      </c>
      <c r="L16" s="23">
        <v>32</v>
      </c>
      <c r="M16" s="24">
        <f t="shared" si="0"/>
        <v>23</v>
      </c>
      <c r="N16" s="25">
        <v>0</v>
      </c>
      <c r="O16" s="25">
        <v>2</v>
      </c>
      <c r="P16" s="25">
        <v>1</v>
      </c>
      <c r="Q16" s="25">
        <v>1</v>
      </c>
      <c r="R16" s="25">
        <v>2</v>
      </c>
      <c r="S16" s="25">
        <v>1</v>
      </c>
      <c r="T16" s="25">
        <v>0</v>
      </c>
      <c r="U16" s="25">
        <v>1</v>
      </c>
      <c r="V16" s="25">
        <v>3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0</v>
      </c>
      <c r="AC16" s="25">
        <v>1</v>
      </c>
      <c r="AD16" s="25">
        <v>5</v>
      </c>
      <c r="AE16" s="25">
        <v>1</v>
      </c>
      <c r="AF16" s="25">
        <v>0</v>
      </c>
      <c r="AG16" s="25" t="s">
        <v>325</v>
      </c>
      <c r="AH16" s="26">
        <f t="shared" si="1"/>
        <v>21</v>
      </c>
      <c r="AI16" s="27">
        <v>3</v>
      </c>
      <c r="AJ16" s="27">
        <v>3</v>
      </c>
      <c r="AK16" s="27">
        <v>3</v>
      </c>
      <c r="AL16" s="27">
        <v>3</v>
      </c>
      <c r="AM16" s="27">
        <v>2</v>
      </c>
      <c r="AN16" s="27">
        <v>0</v>
      </c>
      <c r="AO16" s="27">
        <v>1</v>
      </c>
      <c r="AP16" s="27">
        <v>1</v>
      </c>
      <c r="AQ16" s="27">
        <v>0</v>
      </c>
      <c r="AR16" s="27">
        <v>1</v>
      </c>
      <c r="AS16" s="27">
        <v>1</v>
      </c>
      <c r="AT16" s="27">
        <v>0</v>
      </c>
      <c r="AU16" s="27">
        <v>1</v>
      </c>
      <c r="AV16" s="27">
        <v>0</v>
      </c>
      <c r="AW16" s="27">
        <v>1</v>
      </c>
      <c r="AX16" s="27">
        <v>0</v>
      </c>
      <c r="AY16" s="27">
        <v>1</v>
      </c>
      <c r="AZ16" s="27">
        <v>0</v>
      </c>
      <c r="BA16" s="27">
        <v>0</v>
      </c>
      <c r="BB16" s="27">
        <v>0</v>
      </c>
      <c r="BC16" s="27">
        <v>0</v>
      </c>
      <c r="BD16" s="27" t="s">
        <v>326</v>
      </c>
      <c r="BE16" s="28">
        <f t="shared" si="2"/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 t="s">
        <v>319</v>
      </c>
      <c r="BT16" s="30">
        <f t="shared" si="3"/>
        <v>12</v>
      </c>
      <c r="BU16" s="27">
        <v>0</v>
      </c>
      <c r="BV16" s="27">
        <v>0</v>
      </c>
      <c r="BW16" s="27">
        <v>4</v>
      </c>
      <c r="BX16" s="27">
        <v>8</v>
      </c>
      <c r="BY16" s="27">
        <v>0</v>
      </c>
      <c r="BZ16" s="27">
        <v>0</v>
      </c>
      <c r="CA16" s="27">
        <v>0</v>
      </c>
      <c r="CB16" s="27" t="s">
        <v>319</v>
      </c>
      <c r="CC16" s="9">
        <f t="shared" si="4"/>
        <v>56</v>
      </c>
      <c r="CD16" s="3">
        <v>2</v>
      </c>
    </row>
    <row r="17" spans="1:82" x14ac:dyDescent="0.25">
      <c r="A17" s="1">
        <v>44271.642019976847</v>
      </c>
      <c r="B17" s="5" t="s">
        <v>31</v>
      </c>
      <c r="D17" s="3">
        <v>9</v>
      </c>
      <c r="H17" s="12" t="s">
        <v>106</v>
      </c>
      <c r="I17" s="12" t="s">
        <v>107</v>
      </c>
      <c r="J17" s="2" t="s">
        <v>213</v>
      </c>
      <c r="K17" s="3">
        <v>19</v>
      </c>
      <c r="L17" s="23">
        <v>19</v>
      </c>
      <c r="M17" s="24">
        <f t="shared" si="0"/>
        <v>30</v>
      </c>
      <c r="N17" s="25">
        <v>1</v>
      </c>
      <c r="O17" s="25">
        <v>2</v>
      </c>
      <c r="P17" s="25">
        <v>1</v>
      </c>
      <c r="Q17" s="25">
        <v>1</v>
      </c>
      <c r="R17" s="25">
        <v>2</v>
      </c>
      <c r="S17" s="25">
        <v>1</v>
      </c>
      <c r="T17" s="25">
        <v>1</v>
      </c>
      <c r="U17" s="25">
        <v>2</v>
      </c>
      <c r="V17" s="25">
        <v>3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2</v>
      </c>
      <c r="AD17" s="25">
        <v>5</v>
      </c>
      <c r="AE17" s="25">
        <v>2</v>
      </c>
      <c r="AF17" s="25">
        <v>1</v>
      </c>
      <c r="AG17" s="25" t="s">
        <v>321</v>
      </c>
      <c r="AH17" s="26">
        <f t="shared" si="1"/>
        <v>21</v>
      </c>
      <c r="AI17" s="27">
        <v>3</v>
      </c>
      <c r="AJ17" s="27">
        <v>4</v>
      </c>
      <c r="AK17" s="27">
        <v>4</v>
      </c>
      <c r="AL17" s="27">
        <v>4</v>
      </c>
      <c r="AM17" s="27">
        <v>3</v>
      </c>
      <c r="AN17" s="27">
        <v>0</v>
      </c>
      <c r="AO17" s="27">
        <v>0</v>
      </c>
      <c r="AP17" s="27">
        <v>1</v>
      </c>
      <c r="AQ17" s="27">
        <v>1</v>
      </c>
      <c r="AR17" s="27">
        <v>1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 t="s">
        <v>322</v>
      </c>
      <c r="BE17" s="28">
        <f t="shared" si="2"/>
        <v>5</v>
      </c>
      <c r="BF17" s="29">
        <v>5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 t="s">
        <v>319</v>
      </c>
      <c r="BT17" s="30">
        <f t="shared" si="3"/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7">
        <v>0</v>
      </c>
      <c r="CB17" s="27" t="s">
        <v>319</v>
      </c>
      <c r="CC17" s="9">
        <f t="shared" si="4"/>
        <v>56</v>
      </c>
      <c r="CD17" s="3">
        <v>2</v>
      </c>
    </row>
    <row r="18" spans="1:82" x14ac:dyDescent="0.25">
      <c r="A18" s="1">
        <v>44270.516003645833</v>
      </c>
      <c r="B18" s="5" t="s">
        <v>36</v>
      </c>
      <c r="D18" s="3">
        <v>7</v>
      </c>
      <c r="H18" s="12" t="s">
        <v>166</v>
      </c>
      <c r="I18" s="12" t="s">
        <v>167</v>
      </c>
      <c r="J18" s="2" t="s">
        <v>235</v>
      </c>
      <c r="K18" s="3">
        <v>46</v>
      </c>
      <c r="L18" s="23">
        <v>46</v>
      </c>
      <c r="M18" s="24">
        <f t="shared" si="0"/>
        <v>26</v>
      </c>
      <c r="N18" s="25">
        <v>0</v>
      </c>
      <c r="O18" s="25">
        <v>2</v>
      </c>
      <c r="P18" s="25">
        <v>1</v>
      </c>
      <c r="Q18" s="25">
        <v>1</v>
      </c>
      <c r="R18" s="25">
        <v>2</v>
      </c>
      <c r="S18" s="25">
        <v>1</v>
      </c>
      <c r="T18" s="25">
        <v>0</v>
      </c>
      <c r="U18" s="25">
        <v>2</v>
      </c>
      <c r="V18" s="25">
        <v>3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0</v>
      </c>
      <c r="AD18" s="25">
        <v>5</v>
      </c>
      <c r="AE18" s="25">
        <v>2</v>
      </c>
      <c r="AF18" s="25">
        <v>1</v>
      </c>
      <c r="AG18" s="25" t="s">
        <v>327</v>
      </c>
      <c r="AH18" s="26">
        <f t="shared" si="1"/>
        <v>29</v>
      </c>
      <c r="AI18" s="27">
        <v>3</v>
      </c>
      <c r="AJ18" s="27">
        <v>3</v>
      </c>
      <c r="AK18" s="27">
        <v>3</v>
      </c>
      <c r="AL18" s="27">
        <v>3</v>
      </c>
      <c r="AM18" s="27">
        <v>1</v>
      </c>
      <c r="AN18" s="27">
        <v>0</v>
      </c>
      <c r="AO18" s="27">
        <v>1</v>
      </c>
      <c r="AP18" s="27">
        <v>1</v>
      </c>
      <c r="AQ18" s="27">
        <v>1</v>
      </c>
      <c r="AR18" s="27">
        <v>1</v>
      </c>
      <c r="AS18" s="27">
        <v>0</v>
      </c>
      <c r="AT18" s="27">
        <v>1</v>
      </c>
      <c r="AU18" s="27">
        <v>1</v>
      </c>
      <c r="AV18" s="27">
        <v>0</v>
      </c>
      <c r="AW18" s="27">
        <v>1</v>
      </c>
      <c r="AX18" s="27">
        <v>4</v>
      </c>
      <c r="AY18" s="27">
        <v>1</v>
      </c>
      <c r="AZ18" s="27">
        <v>0</v>
      </c>
      <c r="BA18" s="27">
        <v>1</v>
      </c>
      <c r="BB18" s="27">
        <v>0</v>
      </c>
      <c r="BC18" s="27">
        <v>3</v>
      </c>
      <c r="BD18" s="27" t="s">
        <v>328</v>
      </c>
      <c r="BE18" s="28">
        <f t="shared" si="2"/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 t="s">
        <v>319</v>
      </c>
      <c r="BT18" s="30">
        <f t="shared" si="3"/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 t="s">
        <v>319</v>
      </c>
      <c r="CC18" s="9">
        <f t="shared" si="4"/>
        <v>55</v>
      </c>
      <c r="CD18" s="3">
        <v>2</v>
      </c>
    </row>
    <row r="19" spans="1:82" x14ac:dyDescent="0.25">
      <c r="A19" s="1">
        <v>44271.805509976854</v>
      </c>
      <c r="B19" s="5" t="s">
        <v>57</v>
      </c>
      <c r="D19" s="3">
        <v>8</v>
      </c>
      <c r="H19" s="12" t="s">
        <v>112</v>
      </c>
      <c r="I19" s="12" t="s">
        <v>113</v>
      </c>
      <c r="J19" s="2" t="s">
        <v>216</v>
      </c>
      <c r="K19" s="3">
        <v>33</v>
      </c>
      <c r="L19" s="23">
        <v>33</v>
      </c>
      <c r="M19" s="24">
        <f t="shared" si="0"/>
        <v>16</v>
      </c>
      <c r="N19" s="25">
        <v>1</v>
      </c>
      <c r="O19" s="25">
        <v>0</v>
      </c>
      <c r="P19" s="25">
        <v>1</v>
      </c>
      <c r="Q19" s="25">
        <v>1</v>
      </c>
      <c r="R19" s="25">
        <v>2</v>
      </c>
      <c r="S19" s="25">
        <v>0</v>
      </c>
      <c r="T19" s="25">
        <v>0</v>
      </c>
      <c r="U19" s="25">
        <v>1</v>
      </c>
      <c r="V19" s="25">
        <v>3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5</v>
      </c>
      <c r="AE19" s="25">
        <v>1</v>
      </c>
      <c r="AF19" s="25">
        <v>1</v>
      </c>
      <c r="AG19" s="25" t="s">
        <v>325</v>
      </c>
      <c r="AH19" s="26">
        <f t="shared" si="1"/>
        <v>34</v>
      </c>
      <c r="AI19" s="27">
        <v>3</v>
      </c>
      <c r="AJ19" s="27">
        <v>3</v>
      </c>
      <c r="AK19" s="27">
        <v>3</v>
      </c>
      <c r="AL19" s="27">
        <v>3</v>
      </c>
      <c r="AM19" s="27">
        <v>3</v>
      </c>
      <c r="AN19" s="27">
        <v>1</v>
      </c>
      <c r="AO19" s="27">
        <v>1</v>
      </c>
      <c r="AP19" s="27">
        <v>1</v>
      </c>
      <c r="AQ19" s="27">
        <v>1</v>
      </c>
      <c r="AR19" s="27">
        <v>1</v>
      </c>
      <c r="AS19" s="27">
        <v>0</v>
      </c>
      <c r="AT19" s="27">
        <v>1</v>
      </c>
      <c r="AU19" s="27">
        <v>1</v>
      </c>
      <c r="AV19" s="27">
        <v>1</v>
      </c>
      <c r="AW19" s="27">
        <v>1</v>
      </c>
      <c r="AX19" s="27">
        <v>4</v>
      </c>
      <c r="AY19" s="27">
        <v>1</v>
      </c>
      <c r="AZ19" s="27">
        <v>1</v>
      </c>
      <c r="BA19" s="27">
        <v>1</v>
      </c>
      <c r="BB19" s="27">
        <v>0</v>
      </c>
      <c r="BC19" s="27">
        <v>3</v>
      </c>
      <c r="BD19" s="27" t="s">
        <v>326</v>
      </c>
      <c r="BE19" s="28">
        <f t="shared" si="2"/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 t="s">
        <v>319</v>
      </c>
      <c r="BT19" s="30">
        <f t="shared" si="3"/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 t="s">
        <v>319</v>
      </c>
      <c r="CC19" s="9">
        <f t="shared" si="4"/>
        <v>50</v>
      </c>
      <c r="CD19" s="3">
        <v>2</v>
      </c>
    </row>
    <row r="20" spans="1:82" x14ac:dyDescent="0.25">
      <c r="A20" s="1">
        <v>44265.835278182873</v>
      </c>
      <c r="B20" s="5" t="s">
        <v>6</v>
      </c>
      <c r="D20" s="3">
        <v>8</v>
      </c>
      <c r="H20" s="12" t="s">
        <v>170</v>
      </c>
      <c r="I20" s="12" t="s">
        <v>171</v>
      </c>
      <c r="J20" s="2" t="s">
        <v>237</v>
      </c>
      <c r="K20" s="3">
        <v>48</v>
      </c>
      <c r="L20" s="23">
        <v>48</v>
      </c>
      <c r="M20" s="24">
        <f t="shared" si="0"/>
        <v>23</v>
      </c>
      <c r="N20" s="25">
        <v>1</v>
      </c>
      <c r="O20" s="25">
        <v>0</v>
      </c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25">
        <v>2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25">
        <v>5</v>
      </c>
      <c r="AE20" s="25">
        <v>2</v>
      </c>
      <c r="AF20" s="25">
        <v>0</v>
      </c>
      <c r="AG20" s="25" t="s">
        <v>327</v>
      </c>
      <c r="AH20" s="26">
        <f t="shared" si="1"/>
        <v>19</v>
      </c>
      <c r="AI20" s="27">
        <v>3</v>
      </c>
      <c r="AJ20" s="27">
        <v>3</v>
      </c>
      <c r="AK20" s="27">
        <v>3</v>
      </c>
      <c r="AL20" s="27">
        <v>3</v>
      </c>
      <c r="AM20" s="27">
        <v>1</v>
      </c>
      <c r="AN20" s="27">
        <v>1</v>
      </c>
      <c r="AO20" s="27">
        <v>1</v>
      </c>
      <c r="AP20" s="27">
        <v>1</v>
      </c>
      <c r="AQ20" s="27">
        <v>1</v>
      </c>
      <c r="AR20" s="27">
        <v>1</v>
      </c>
      <c r="AS20" s="27">
        <v>0</v>
      </c>
      <c r="AT20" s="27">
        <v>1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 t="s">
        <v>328</v>
      </c>
      <c r="BE20" s="28">
        <f t="shared" si="2"/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 t="s">
        <v>319</v>
      </c>
      <c r="BT20" s="30">
        <f t="shared" si="3"/>
        <v>8</v>
      </c>
      <c r="BU20" s="27">
        <v>4</v>
      </c>
      <c r="BV20" s="27">
        <v>0</v>
      </c>
      <c r="BW20" s="27">
        <v>4</v>
      </c>
      <c r="BX20" s="27">
        <v>0</v>
      </c>
      <c r="BY20" s="27">
        <v>0</v>
      </c>
      <c r="BZ20" s="27">
        <v>0</v>
      </c>
      <c r="CA20" s="27">
        <v>0</v>
      </c>
      <c r="CB20" s="27" t="s">
        <v>319</v>
      </c>
      <c r="CC20" s="9">
        <f t="shared" si="4"/>
        <v>50</v>
      </c>
      <c r="CD20" s="3">
        <v>2</v>
      </c>
    </row>
    <row r="21" spans="1:82" x14ac:dyDescent="0.25">
      <c r="A21" s="1">
        <v>44267.969135810185</v>
      </c>
      <c r="B21" s="5" t="s">
        <v>27</v>
      </c>
      <c r="D21" s="3">
        <v>8</v>
      </c>
      <c r="H21" s="12" t="s">
        <v>128</v>
      </c>
      <c r="I21" s="12" t="s">
        <v>129</v>
      </c>
      <c r="J21" s="2" t="s">
        <v>222</v>
      </c>
      <c r="K21" s="3">
        <v>38</v>
      </c>
      <c r="L21" s="23">
        <v>38</v>
      </c>
      <c r="M21" s="24">
        <f t="shared" si="0"/>
        <v>11</v>
      </c>
      <c r="N21" s="25">
        <v>1</v>
      </c>
      <c r="O21" s="25">
        <v>1</v>
      </c>
      <c r="P21" s="25">
        <v>1</v>
      </c>
      <c r="Q21" s="25">
        <v>1</v>
      </c>
      <c r="R21" s="25">
        <v>0</v>
      </c>
      <c r="S21" s="25">
        <v>1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5</v>
      </c>
      <c r="AE21" s="25">
        <v>1</v>
      </c>
      <c r="AF21" s="25">
        <v>0</v>
      </c>
      <c r="AG21" s="25" t="s">
        <v>325</v>
      </c>
      <c r="AH21" s="26">
        <f t="shared" si="1"/>
        <v>17</v>
      </c>
      <c r="AI21" s="27">
        <v>3</v>
      </c>
      <c r="AJ21" s="27">
        <v>2</v>
      </c>
      <c r="AK21" s="27">
        <v>2</v>
      </c>
      <c r="AL21" s="27">
        <v>2</v>
      </c>
      <c r="AM21" s="27">
        <v>3</v>
      </c>
      <c r="AN21" s="27">
        <v>0</v>
      </c>
      <c r="AO21" s="27">
        <v>1</v>
      </c>
      <c r="AP21" s="27">
        <v>1</v>
      </c>
      <c r="AQ21" s="27">
        <v>1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 t="s">
        <v>326</v>
      </c>
      <c r="BE21" s="28">
        <f t="shared" si="2"/>
        <v>5</v>
      </c>
      <c r="BF21" s="29">
        <v>5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 t="s">
        <v>319</v>
      </c>
      <c r="BT21" s="30">
        <f t="shared" si="3"/>
        <v>16</v>
      </c>
      <c r="BU21" s="27">
        <v>4</v>
      </c>
      <c r="BV21" s="27">
        <v>0</v>
      </c>
      <c r="BW21" s="27">
        <v>4</v>
      </c>
      <c r="BX21" s="27">
        <v>8</v>
      </c>
      <c r="BY21" s="27">
        <v>0</v>
      </c>
      <c r="BZ21" s="27">
        <v>0</v>
      </c>
      <c r="CA21" s="27">
        <v>0</v>
      </c>
      <c r="CB21" s="27" t="s">
        <v>319</v>
      </c>
      <c r="CC21" s="9">
        <f t="shared" si="4"/>
        <v>49</v>
      </c>
      <c r="CD21" s="3">
        <v>2</v>
      </c>
    </row>
    <row r="22" spans="1:82" x14ac:dyDescent="0.25">
      <c r="A22" s="1">
        <v>44271.604519942135</v>
      </c>
      <c r="B22" s="5" t="s">
        <v>53</v>
      </c>
      <c r="D22" s="3">
        <v>9</v>
      </c>
      <c r="H22" s="12" t="s">
        <v>92</v>
      </c>
      <c r="I22" s="12" t="s">
        <v>93</v>
      </c>
      <c r="J22" s="2" t="s">
        <v>249</v>
      </c>
      <c r="K22" s="3">
        <v>8</v>
      </c>
      <c r="L22" s="23">
        <v>8</v>
      </c>
      <c r="M22" s="24">
        <f t="shared" si="0"/>
        <v>18</v>
      </c>
      <c r="N22" s="25">
        <v>1</v>
      </c>
      <c r="O22" s="25">
        <v>0</v>
      </c>
      <c r="P22" s="25">
        <v>1</v>
      </c>
      <c r="Q22" s="25">
        <v>1</v>
      </c>
      <c r="R22" s="25">
        <v>2</v>
      </c>
      <c r="S22" s="25">
        <v>1</v>
      </c>
      <c r="T22" s="25">
        <v>1</v>
      </c>
      <c r="U22" s="25">
        <v>2</v>
      </c>
      <c r="V22" s="25">
        <v>0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2</v>
      </c>
      <c r="AD22" s="25">
        <v>0</v>
      </c>
      <c r="AE22" s="25">
        <v>0</v>
      </c>
      <c r="AF22" s="25">
        <v>1</v>
      </c>
      <c r="AG22" s="25" t="s">
        <v>320</v>
      </c>
      <c r="AH22" s="26">
        <f t="shared" si="1"/>
        <v>19</v>
      </c>
      <c r="AI22" s="27">
        <v>0</v>
      </c>
      <c r="AJ22" s="27">
        <v>1</v>
      </c>
      <c r="AK22" s="27">
        <v>1</v>
      </c>
      <c r="AL22" s="27">
        <v>1</v>
      </c>
      <c r="AM22" s="27">
        <v>3</v>
      </c>
      <c r="AN22" s="27">
        <v>0</v>
      </c>
      <c r="AO22" s="27">
        <v>0</v>
      </c>
      <c r="AP22" s="27">
        <v>0</v>
      </c>
      <c r="AQ22" s="27">
        <v>0</v>
      </c>
      <c r="AR22" s="27">
        <v>1</v>
      </c>
      <c r="AS22" s="27">
        <v>0</v>
      </c>
      <c r="AT22" s="27">
        <v>1</v>
      </c>
      <c r="AU22" s="27">
        <v>1</v>
      </c>
      <c r="AV22" s="27">
        <v>1</v>
      </c>
      <c r="AW22" s="27">
        <v>1</v>
      </c>
      <c r="AX22" s="27">
        <v>4</v>
      </c>
      <c r="AY22" s="27">
        <v>0</v>
      </c>
      <c r="AZ22" s="27">
        <v>0</v>
      </c>
      <c r="BA22" s="27">
        <v>1</v>
      </c>
      <c r="BB22" s="27">
        <v>0</v>
      </c>
      <c r="BC22" s="27">
        <v>3</v>
      </c>
      <c r="BD22" s="27" t="s">
        <v>318</v>
      </c>
      <c r="BE22" s="28">
        <f t="shared" si="2"/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 t="s">
        <v>319</v>
      </c>
      <c r="BT22" s="30">
        <f t="shared" si="3"/>
        <v>12</v>
      </c>
      <c r="BU22" s="27">
        <v>4</v>
      </c>
      <c r="BV22" s="27">
        <v>4</v>
      </c>
      <c r="BW22" s="27">
        <v>4</v>
      </c>
      <c r="BX22" s="27">
        <v>0</v>
      </c>
      <c r="BY22" s="27">
        <v>0</v>
      </c>
      <c r="BZ22" s="27">
        <v>0</v>
      </c>
      <c r="CA22" s="27">
        <v>0</v>
      </c>
      <c r="CB22" s="27" t="s">
        <v>319</v>
      </c>
      <c r="CC22" s="9">
        <f t="shared" si="4"/>
        <v>49</v>
      </c>
      <c r="CD22" s="3">
        <v>2</v>
      </c>
    </row>
    <row r="23" spans="1:82" x14ac:dyDescent="0.25">
      <c r="A23" s="1">
        <v>44270.336733472221</v>
      </c>
      <c r="B23" s="5" t="s">
        <v>32</v>
      </c>
      <c r="D23" s="3">
        <v>6</v>
      </c>
      <c r="H23" s="12" t="s">
        <v>102</v>
      </c>
      <c r="I23" s="12" t="s">
        <v>103</v>
      </c>
      <c r="J23" s="2" t="s">
        <v>211</v>
      </c>
      <c r="K23" s="3">
        <v>43</v>
      </c>
      <c r="L23" s="23">
        <v>43</v>
      </c>
      <c r="M23" s="24">
        <f t="shared" si="0"/>
        <v>24</v>
      </c>
      <c r="N23" s="25">
        <v>0</v>
      </c>
      <c r="O23" s="25">
        <v>2</v>
      </c>
      <c r="P23" s="25">
        <v>1</v>
      </c>
      <c r="Q23" s="25">
        <v>1</v>
      </c>
      <c r="R23" s="25">
        <v>2</v>
      </c>
      <c r="S23" s="25">
        <v>1</v>
      </c>
      <c r="T23" s="25">
        <v>0</v>
      </c>
      <c r="U23" s="25">
        <v>2</v>
      </c>
      <c r="V23" s="25">
        <v>3</v>
      </c>
      <c r="W23" s="25">
        <v>0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0</v>
      </c>
      <c r="AD23" s="25">
        <v>5</v>
      </c>
      <c r="AE23" s="25">
        <v>1</v>
      </c>
      <c r="AF23" s="25">
        <v>1</v>
      </c>
      <c r="AG23" s="25" t="s">
        <v>327</v>
      </c>
      <c r="AH23" s="26">
        <f t="shared" si="1"/>
        <v>21</v>
      </c>
      <c r="AI23" s="27">
        <v>0</v>
      </c>
      <c r="AJ23" s="27">
        <v>3</v>
      </c>
      <c r="AK23" s="27">
        <v>0</v>
      </c>
      <c r="AL23" s="27">
        <v>3</v>
      </c>
      <c r="AM23" s="27">
        <v>1</v>
      </c>
      <c r="AN23" s="27">
        <v>0</v>
      </c>
      <c r="AO23" s="27">
        <v>0</v>
      </c>
      <c r="AP23" s="27">
        <v>1</v>
      </c>
      <c r="AQ23" s="27">
        <v>0</v>
      </c>
      <c r="AR23" s="27">
        <v>1</v>
      </c>
      <c r="AS23" s="27">
        <v>0</v>
      </c>
      <c r="AT23" s="27">
        <v>1</v>
      </c>
      <c r="AU23" s="27">
        <v>1</v>
      </c>
      <c r="AV23" s="27">
        <v>1</v>
      </c>
      <c r="AW23" s="27">
        <v>1</v>
      </c>
      <c r="AX23" s="27">
        <v>4</v>
      </c>
      <c r="AY23" s="27">
        <v>0</v>
      </c>
      <c r="AZ23" s="27">
        <v>0</v>
      </c>
      <c r="BA23" s="27">
        <v>1</v>
      </c>
      <c r="BB23" s="27">
        <v>0</v>
      </c>
      <c r="BC23" s="27">
        <v>3</v>
      </c>
      <c r="BD23" s="27" t="s">
        <v>328</v>
      </c>
      <c r="BE23" s="28">
        <f t="shared" si="2"/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 t="s">
        <v>319</v>
      </c>
      <c r="BT23" s="30">
        <f t="shared" si="3"/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 t="s">
        <v>319</v>
      </c>
      <c r="CC23" s="9">
        <f t="shared" si="4"/>
        <v>45</v>
      </c>
      <c r="CD23" s="3">
        <v>3</v>
      </c>
    </row>
    <row r="24" spans="1:82" x14ac:dyDescent="0.25">
      <c r="A24" s="1">
        <v>44267.696252858797</v>
      </c>
      <c r="B24" s="5" t="s">
        <v>23</v>
      </c>
      <c r="D24" s="3">
        <v>8</v>
      </c>
      <c r="H24" s="12" t="s">
        <v>114</v>
      </c>
      <c r="I24" s="12" t="s">
        <v>115</v>
      </c>
      <c r="J24" s="2" t="s">
        <v>217</v>
      </c>
      <c r="K24" s="3">
        <v>23</v>
      </c>
      <c r="L24" s="23">
        <v>23</v>
      </c>
      <c r="M24" s="24">
        <f t="shared" si="0"/>
        <v>24</v>
      </c>
      <c r="N24" s="25">
        <v>1</v>
      </c>
      <c r="O24" s="25">
        <v>2</v>
      </c>
      <c r="P24" s="25">
        <v>1</v>
      </c>
      <c r="Q24" s="25">
        <v>1</v>
      </c>
      <c r="R24" s="25">
        <v>0</v>
      </c>
      <c r="S24" s="25">
        <v>0</v>
      </c>
      <c r="T24" s="25">
        <v>1</v>
      </c>
      <c r="U24" s="25">
        <v>2</v>
      </c>
      <c r="V24" s="25">
        <v>3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5">
        <v>0</v>
      </c>
      <c r="AC24" s="25">
        <v>0</v>
      </c>
      <c r="AD24" s="25">
        <v>5</v>
      </c>
      <c r="AE24" s="25">
        <v>2</v>
      </c>
      <c r="AF24" s="25">
        <v>1</v>
      </c>
      <c r="AG24" s="25" t="s">
        <v>323</v>
      </c>
      <c r="AH24" s="26">
        <f t="shared" si="1"/>
        <v>9</v>
      </c>
      <c r="AI24" s="27">
        <v>0</v>
      </c>
      <c r="AJ24" s="27">
        <v>1</v>
      </c>
      <c r="AK24" s="27">
        <v>1</v>
      </c>
      <c r="AL24" s="27">
        <v>1</v>
      </c>
      <c r="AM24" s="27">
        <v>3</v>
      </c>
      <c r="AN24" s="27">
        <v>0</v>
      </c>
      <c r="AO24" s="27">
        <v>1</v>
      </c>
      <c r="AP24" s="27">
        <v>0</v>
      </c>
      <c r="AQ24" s="27">
        <v>0</v>
      </c>
      <c r="AR24" s="27">
        <v>1</v>
      </c>
      <c r="AS24" s="27">
        <v>0</v>
      </c>
      <c r="AT24" s="27">
        <v>0</v>
      </c>
      <c r="AU24" s="27">
        <v>1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 t="s">
        <v>324</v>
      </c>
      <c r="BE24" s="28">
        <f t="shared" si="2"/>
        <v>5</v>
      </c>
      <c r="BF24" s="29">
        <v>5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 t="s">
        <v>319</v>
      </c>
      <c r="BT24" s="30">
        <f t="shared" si="3"/>
        <v>4</v>
      </c>
      <c r="BU24" s="27">
        <v>0</v>
      </c>
      <c r="BV24" s="27">
        <v>0</v>
      </c>
      <c r="BW24" s="27">
        <v>4</v>
      </c>
      <c r="BX24" s="27">
        <v>0</v>
      </c>
      <c r="BY24" s="27">
        <v>0</v>
      </c>
      <c r="BZ24" s="27">
        <v>0</v>
      </c>
      <c r="CA24" s="27">
        <v>0</v>
      </c>
      <c r="CB24" s="27" t="s">
        <v>319</v>
      </c>
      <c r="CC24" s="9">
        <f t="shared" si="4"/>
        <v>42</v>
      </c>
      <c r="CD24" s="3">
        <v>3</v>
      </c>
    </row>
    <row r="25" spans="1:82" x14ac:dyDescent="0.25">
      <c r="A25" s="1">
        <v>44267.620686817128</v>
      </c>
      <c r="B25" s="5" t="s">
        <v>12</v>
      </c>
      <c r="D25" s="3">
        <v>8</v>
      </c>
      <c r="H25" s="12" t="s">
        <v>178</v>
      </c>
      <c r="I25" s="12" t="s">
        <v>179</v>
      </c>
      <c r="J25" s="6" t="s">
        <v>252</v>
      </c>
      <c r="K25" s="3">
        <v>59</v>
      </c>
      <c r="L25" s="23">
        <v>59</v>
      </c>
      <c r="M25" s="24">
        <f t="shared" si="0"/>
        <v>3</v>
      </c>
      <c r="N25" s="25">
        <v>0</v>
      </c>
      <c r="O25" s="25">
        <v>0</v>
      </c>
      <c r="P25" s="25">
        <v>1</v>
      </c>
      <c r="Q25" s="25">
        <v>0</v>
      </c>
      <c r="R25" s="25">
        <v>0</v>
      </c>
      <c r="S25" s="25">
        <v>1</v>
      </c>
      <c r="T25" s="25">
        <v>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 t="s">
        <v>329</v>
      </c>
      <c r="AH25" s="26">
        <f t="shared" si="1"/>
        <v>22</v>
      </c>
      <c r="AI25" s="27">
        <v>1</v>
      </c>
      <c r="AJ25" s="27">
        <v>2</v>
      </c>
      <c r="AK25" s="27">
        <v>2</v>
      </c>
      <c r="AL25" s="27">
        <v>1</v>
      </c>
      <c r="AM25" s="27">
        <v>1</v>
      </c>
      <c r="AN25" s="27">
        <v>0</v>
      </c>
      <c r="AO25" s="27">
        <v>0</v>
      </c>
      <c r="AP25" s="27">
        <v>1</v>
      </c>
      <c r="AQ25" s="27">
        <v>1</v>
      </c>
      <c r="AR25" s="27">
        <v>1</v>
      </c>
      <c r="AS25" s="27">
        <v>0</v>
      </c>
      <c r="AT25" s="27">
        <v>1</v>
      </c>
      <c r="AU25" s="27">
        <v>1</v>
      </c>
      <c r="AV25" s="27">
        <v>0</v>
      </c>
      <c r="AW25" s="27">
        <v>1</v>
      </c>
      <c r="AX25" s="27">
        <v>4</v>
      </c>
      <c r="AY25" s="27">
        <v>1</v>
      </c>
      <c r="AZ25" s="27">
        <v>0</v>
      </c>
      <c r="BA25" s="27">
        <v>1</v>
      </c>
      <c r="BB25" s="27">
        <v>0</v>
      </c>
      <c r="BC25" s="27">
        <v>3</v>
      </c>
      <c r="BD25" s="27" t="s">
        <v>330</v>
      </c>
      <c r="BE25" s="28">
        <f t="shared" si="2"/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 t="s">
        <v>319</v>
      </c>
      <c r="BT25" s="30">
        <f t="shared" si="3"/>
        <v>16</v>
      </c>
      <c r="BU25" s="27">
        <v>4</v>
      </c>
      <c r="BV25" s="27">
        <v>0</v>
      </c>
      <c r="BW25" s="27">
        <v>4</v>
      </c>
      <c r="BX25" s="27">
        <v>8</v>
      </c>
      <c r="BY25" s="27">
        <v>0</v>
      </c>
      <c r="BZ25" s="27">
        <v>0</v>
      </c>
      <c r="CA25" s="27">
        <v>0</v>
      </c>
      <c r="CB25" s="27" t="s">
        <v>319</v>
      </c>
      <c r="CC25" s="9">
        <f t="shared" si="4"/>
        <v>41</v>
      </c>
      <c r="CD25" s="3">
        <v>3</v>
      </c>
    </row>
    <row r="26" spans="1:82" x14ac:dyDescent="0.25">
      <c r="A26" s="1">
        <v>44271.515691342589</v>
      </c>
      <c r="B26" s="5" t="s">
        <v>52</v>
      </c>
      <c r="D26" s="3">
        <v>9</v>
      </c>
      <c r="H26" s="12" t="s">
        <v>136</v>
      </c>
      <c r="I26" s="12" t="s">
        <v>137</v>
      </c>
      <c r="J26" s="2" t="s">
        <v>225</v>
      </c>
      <c r="K26" s="3">
        <v>10</v>
      </c>
      <c r="L26" s="23">
        <v>10</v>
      </c>
      <c r="M26" s="24">
        <f t="shared" si="0"/>
        <v>6</v>
      </c>
      <c r="N26" s="25">
        <v>0</v>
      </c>
      <c r="O26" s="25">
        <v>0</v>
      </c>
      <c r="P26" s="25">
        <v>1</v>
      </c>
      <c r="Q26" s="25">
        <v>1</v>
      </c>
      <c r="R26" s="25">
        <v>2</v>
      </c>
      <c r="S26" s="25">
        <v>1</v>
      </c>
      <c r="T26" s="25">
        <v>1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 t="s">
        <v>321</v>
      </c>
      <c r="AH26" s="26">
        <f t="shared" si="1"/>
        <v>15</v>
      </c>
      <c r="AI26" s="27">
        <v>1</v>
      </c>
      <c r="AJ26" s="27">
        <v>1</v>
      </c>
      <c r="AK26" s="27">
        <v>1</v>
      </c>
      <c r="AL26" s="27">
        <v>1</v>
      </c>
      <c r="AM26" s="27">
        <v>3</v>
      </c>
      <c r="AN26" s="27">
        <v>0</v>
      </c>
      <c r="AO26" s="27">
        <v>1</v>
      </c>
      <c r="AP26" s="27">
        <v>1</v>
      </c>
      <c r="AQ26" s="27">
        <v>1</v>
      </c>
      <c r="AR26" s="27">
        <v>1</v>
      </c>
      <c r="AS26" s="27">
        <v>0</v>
      </c>
      <c r="AT26" s="27">
        <v>1</v>
      </c>
      <c r="AU26" s="27">
        <v>1</v>
      </c>
      <c r="AV26" s="27">
        <v>0</v>
      </c>
      <c r="AW26" s="27">
        <v>1</v>
      </c>
      <c r="AX26" s="27">
        <v>0</v>
      </c>
      <c r="AY26" s="27">
        <v>1</v>
      </c>
      <c r="AZ26" s="27">
        <v>0</v>
      </c>
      <c r="BA26" s="27">
        <v>0</v>
      </c>
      <c r="BB26" s="27">
        <v>0</v>
      </c>
      <c r="BC26" s="27">
        <v>0</v>
      </c>
      <c r="BD26" s="27" t="s">
        <v>318</v>
      </c>
      <c r="BE26" s="28">
        <f t="shared" si="2"/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 t="s">
        <v>319</v>
      </c>
      <c r="BT26" s="30">
        <f t="shared" si="3"/>
        <v>20</v>
      </c>
      <c r="BU26" s="27">
        <v>4</v>
      </c>
      <c r="BV26" s="27">
        <v>4</v>
      </c>
      <c r="BW26" s="27">
        <v>4</v>
      </c>
      <c r="BX26" s="27">
        <v>8</v>
      </c>
      <c r="BY26" s="27">
        <v>0</v>
      </c>
      <c r="BZ26" s="27">
        <v>0</v>
      </c>
      <c r="CA26" s="27">
        <v>0</v>
      </c>
      <c r="CB26" s="27" t="s">
        <v>319</v>
      </c>
      <c r="CC26" s="9">
        <f t="shared" si="4"/>
        <v>41</v>
      </c>
      <c r="CD26" s="3">
        <v>3</v>
      </c>
    </row>
    <row r="27" spans="1:82" x14ac:dyDescent="0.25">
      <c r="A27" s="1">
        <v>44271.61122835648</v>
      </c>
      <c r="B27" s="5" t="s">
        <v>54</v>
      </c>
      <c r="D27" s="3">
        <v>9</v>
      </c>
      <c r="H27" s="12" t="s">
        <v>146</v>
      </c>
      <c r="I27" s="12" t="s">
        <v>147</v>
      </c>
      <c r="J27" s="6" t="s">
        <v>250</v>
      </c>
      <c r="K27" s="3">
        <v>54</v>
      </c>
      <c r="L27" s="23">
        <v>54</v>
      </c>
      <c r="M27" s="24">
        <f t="shared" si="0"/>
        <v>20</v>
      </c>
      <c r="N27" s="25">
        <v>1</v>
      </c>
      <c r="O27" s="25">
        <v>2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0</v>
      </c>
      <c r="V27" s="25">
        <v>0</v>
      </c>
      <c r="W27" s="25">
        <v>1</v>
      </c>
      <c r="X27" s="25">
        <v>1</v>
      </c>
      <c r="Y27" s="25">
        <v>1</v>
      </c>
      <c r="Z27" s="25">
        <v>1</v>
      </c>
      <c r="AA27" s="25">
        <v>0</v>
      </c>
      <c r="AB27" s="25">
        <v>0</v>
      </c>
      <c r="AC27" s="25">
        <v>1</v>
      </c>
      <c r="AD27" s="25">
        <v>5</v>
      </c>
      <c r="AE27" s="25">
        <v>1</v>
      </c>
      <c r="AF27" s="25">
        <v>1</v>
      </c>
      <c r="AG27" s="25" t="s">
        <v>329</v>
      </c>
      <c r="AH27" s="26">
        <f t="shared" si="1"/>
        <v>21</v>
      </c>
      <c r="AI27" s="27">
        <v>4</v>
      </c>
      <c r="AJ27" s="27">
        <v>2</v>
      </c>
      <c r="AK27" s="27">
        <v>4</v>
      </c>
      <c r="AL27" s="27">
        <v>4</v>
      </c>
      <c r="AM27" s="27">
        <v>3</v>
      </c>
      <c r="AN27" s="27">
        <v>1</v>
      </c>
      <c r="AO27" s="27">
        <v>1</v>
      </c>
      <c r="AP27" s="27">
        <v>1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 t="s">
        <v>330</v>
      </c>
      <c r="BE27" s="28">
        <f t="shared" si="2"/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 t="s">
        <v>319</v>
      </c>
      <c r="BT27" s="30">
        <f t="shared" si="3"/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 t="s">
        <v>319</v>
      </c>
      <c r="CC27" s="9">
        <f t="shared" si="4"/>
        <v>41</v>
      </c>
      <c r="CD27" s="3">
        <v>3</v>
      </c>
    </row>
    <row r="28" spans="1:82" x14ac:dyDescent="0.25">
      <c r="A28" s="1">
        <v>44271.93929253472</v>
      </c>
      <c r="B28" s="5" t="s">
        <v>59</v>
      </c>
      <c r="D28" s="3">
        <v>8</v>
      </c>
      <c r="H28" s="12" t="s">
        <v>84</v>
      </c>
      <c r="I28" s="12" t="s">
        <v>85</v>
      </c>
      <c r="J28" s="2" t="s">
        <v>248</v>
      </c>
      <c r="K28" s="3">
        <v>56</v>
      </c>
      <c r="L28" s="23">
        <v>56</v>
      </c>
      <c r="M28" s="24">
        <f t="shared" si="0"/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 t="s">
        <v>329</v>
      </c>
      <c r="AH28" s="26">
        <f t="shared" si="1"/>
        <v>40</v>
      </c>
      <c r="AI28" s="27">
        <v>4</v>
      </c>
      <c r="AJ28" s="27">
        <v>4</v>
      </c>
      <c r="AK28" s="27">
        <v>4</v>
      </c>
      <c r="AL28" s="27">
        <v>4</v>
      </c>
      <c r="AM28" s="27">
        <v>3</v>
      </c>
      <c r="AN28" s="27">
        <v>1</v>
      </c>
      <c r="AO28" s="27">
        <v>1</v>
      </c>
      <c r="AP28" s="27">
        <v>1</v>
      </c>
      <c r="AQ28" s="27">
        <v>1</v>
      </c>
      <c r="AR28" s="27">
        <v>1</v>
      </c>
      <c r="AS28" s="27">
        <v>1</v>
      </c>
      <c r="AT28" s="27">
        <v>1</v>
      </c>
      <c r="AU28" s="27">
        <v>1</v>
      </c>
      <c r="AV28" s="27">
        <v>1</v>
      </c>
      <c r="AW28" s="27">
        <v>1</v>
      </c>
      <c r="AX28" s="27">
        <v>4</v>
      </c>
      <c r="AY28" s="27">
        <v>1</v>
      </c>
      <c r="AZ28" s="27">
        <v>1</v>
      </c>
      <c r="BA28" s="27">
        <v>1</v>
      </c>
      <c r="BB28" s="27">
        <v>1</v>
      </c>
      <c r="BC28" s="27">
        <v>3</v>
      </c>
      <c r="BD28" s="27" t="s">
        <v>330</v>
      </c>
      <c r="BE28" s="28">
        <f t="shared" si="2"/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 t="s">
        <v>319</v>
      </c>
      <c r="BT28" s="30">
        <f t="shared" si="3"/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 t="s">
        <v>319</v>
      </c>
      <c r="CC28" s="9">
        <f t="shared" si="4"/>
        <v>40</v>
      </c>
      <c r="CD28" s="3">
        <v>3</v>
      </c>
    </row>
    <row r="29" spans="1:82" x14ac:dyDescent="0.25">
      <c r="A29" s="1">
        <v>44271.437250798612</v>
      </c>
      <c r="B29" s="5" t="s">
        <v>49</v>
      </c>
      <c r="D29" s="3">
        <v>8</v>
      </c>
      <c r="H29" s="12" t="s">
        <v>96</v>
      </c>
      <c r="I29" s="12" t="s">
        <v>97</v>
      </c>
      <c r="J29" s="2" t="s">
        <v>208</v>
      </c>
      <c r="K29" s="3">
        <v>44</v>
      </c>
      <c r="L29" s="23">
        <v>44</v>
      </c>
      <c r="M29" s="24">
        <f t="shared" si="0"/>
        <v>14</v>
      </c>
      <c r="N29" s="25">
        <v>1</v>
      </c>
      <c r="O29" s="25">
        <v>2</v>
      </c>
      <c r="P29" s="25">
        <v>0</v>
      </c>
      <c r="Q29" s="25">
        <v>1</v>
      </c>
      <c r="R29" s="25">
        <v>1</v>
      </c>
      <c r="S29" s="25">
        <v>0</v>
      </c>
      <c r="T29" s="25">
        <v>0</v>
      </c>
      <c r="U29" s="25">
        <v>1</v>
      </c>
      <c r="V29" s="25">
        <v>2</v>
      </c>
      <c r="W29" s="25">
        <v>0</v>
      </c>
      <c r="X29" s="25">
        <v>1</v>
      </c>
      <c r="Y29" s="25">
        <v>1</v>
      </c>
      <c r="Z29" s="25">
        <v>1</v>
      </c>
      <c r="AA29" s="25">
        <v>1</v>
      </c>
      <c r="AB29" s="25">
        <v>0</v>
      </c>
      <c r="AC29" s="25">
        <v>1</v>
      </c>
      <c r="AD29" s="25">
        <v>0</v>
      </c>
      <c r="AE29" s="25">
        <v>0</v>
      </c>
      <c r="AF29" s="25">
        <v>1</v>
      </c>
      <c r="AG29" s="25" t="s">
        <v>327</v>
      </c>
      <c r="AH29" s="26">
        <f t="shared" si="1"/>
        <v>5</v>
      </c>
      <c r="AI29" s="27">
        <v>0</v>
      </c>
      <c r="AJ29" s="27">
        <v>0</v>
      </c>
      <c r="AK29" s="27">
        <v>0</v>
      </c>
      <c r="AL29" s="27">
        <v>0</v>
      </c>
      <c r="AM29" s="27">
        <v>1</v>
      </c>
      <c r="AN29" s="27">
        <v>0</v>
      </c>
      <c r="AO29" s="27">
        <v>0</v>
      </c>
      <c r="AP29" s="27">
        <v>1</v>
      </c>
      <c r="AQ29" s="27">
        <v>0</v>
      </c>
      <c r="AR29" s="27">
        <v>1</v>
      </c>
      <c r="AS29" s="27">
        <v>0</v>
      </c>
      <c r="AT29" s="27">
        <v>0</v>
      </c>
      <c r="AU29" s="27">
        <v>0</v>
      </c>
      <c r="AV29" s="27">
        <v>1</v>
      </c>
      <c r="AW29" s="27">
        <v>1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 t="s">
        <v>328</v>
      </c>
      <c r="BE29" s="28">
        <f t="shared" si="2"/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 t="s">
        <v>319</v>
      </c>
      <c r="BT29" s="30">
        <f t="shared" si="3"/>
        <v>16</v>
      </c>
      <c r="BU29" s="27">
        <v>4</v>
      </c>
      <c r="BV29" s="27">
        <v>0</v>
      </c>
      <c r="BW29" s="27">
        <v>4</v>
      </c>
      <c r="BX29" s="27">
        <v>8</v>
      </c>
      <c r="BY29" s="27">
        <v>0</v>
      </c>
      <c r="BZ29" s="27">
        <v>0</v>
      </c>
      <c r="CA29" s="27">
        <v>0</v>
      </c>
      <c r="CB29" s="27" t="s">
        <v>319</v>
      </c>
      <c r="CC29" s="9">
        <f t="shared" si="4"/>
        <v>35</v>
      </c>
      <c r="CD29" s="3">
        <v>3</v>
      </c>
    </row>
    <row r="30" spans="1:82" x14ac:dyDescent="0.25">
      <c r="A30" s="1">
        <v>44267.625935752316</v>
      </c>
      <c r="B30" s="5" t="s">
        <v>16</v>
      </c>
      <c r="D30" s="3">
        <v>8</v>
      </c>
      <c r="H30" s="12" t="s">
        <v>176</v>
      </c>
      <c r="I30" s="12" t="s">
        <v>177</v>
      </c>
      <c r="J30" s="2" t="s">
        <v>240</v>
      </c>
      <c r="K30" s="3">
        <v>55</v>
      </c>
      <c r="L30" s="23">
        <v>55</v>
      </c>
      <c r="M30" s="24">
        <f t="shared" si="0"/>
        <v>30</v>
      </c>
      <c r="N30" s="25">
        <v>1</v>
      </c>
      <c r="O30" s="25">
        <v>2</v>
      </c>
      <c r="P30" s="25">
        <v>1</v>
      </c>
      <c r="Q30" s="25">
        <v>1</v>
      </c>
      <c r="R30" s="25">
        <v>2</v>
      </c>
      <c r="S30" s="25">
        <v>1</v>
      </c>
      <c r="T30" s="25">
        <v>1</v>
      </c>
      <c r="U30" s="25">
        <v>2</v>
      </c>
      <c r="V30" s="25">
        <v>3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5">
        <v>1</v>
      </c>
      <c r="AC30" s="25">
        <v>2</v>
      </c>
      <c r="AD30" s="25">
        <v>5</v>
      </c>
      <c r="AE30" s="25">
        <v>2</v>
      </c>
      <c r="AF30" s="25">
        <v>1</v>
      </c>
      <c r="AG30" s="25" t="s">
        <v>329</v>
      </c>
      <c r="AH30" s="26">
        <f t="shared" si="1"/>
        <v>5</v>
      </c>
      <c r="AI30" s="27">
        <v>0</v>
      </c>
      <c r="AJ30" s="27">
        <v>0</v>
      </c>
      <c r="AK30" s="27">
        <v>0</v>
      </c>
      <c r="AL30" s="27">
        <v>0</v>
      </c>
      <c r="AM30" s="27">
        <v>3</v>
      </c>
      <c r="AN30" s="27">
        <v>1</v>
      </c>
      <c r="AO30" s="27">
        <v>1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 t="s">
        <v>330</v>
      </c>
      <c r="BE30" s="28">
        <f t="shared" si="2"/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 t="s">
        <v>319</v>
      </c>
      <c r="BT30" s="30">
        <f t="shared" si="3"/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 t="s">
        <v>319</v>
      </c>
      <c r="CC30" s="9">
        <f t="shared" si="4"/>
        <v>35</v>
      </c>
      <c r="CD30" s="3">
        <v>3</v>
      </c>
    </row>
    <row r="31" spans="1:82" x14ac:dyDescent="0.25">
      <c r="A31" s="1">
        <v>44270.555491342588</v>
      </c>
      <c r="B31" s="5" t="s">
        <v>37</v>
      </c>
      <c r="D31" s="3">
        <v>7</v>
      </c>
      <c r="H31" s="12" t="s">
        <v>194</v>
      </c>
      <c r="I31" s="12" t="s">
        <v>195</v>
      </c>
      <c r="J31" s="2" t="s">
        <v>246</v>
      </c>
      <c r="K31" s="3">
        <v>30</v>
      </c>
      <c r="L31" s="23">
        <v>30</v>
      </c>
      <c r="M31" s="24">
        <f t="shared" si="0"/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 t="s">
        <v>323</v>
      </c>
      <c r="AH31" s="26">
        <f t="shared" si="1"/>
        <v>24</v>
      </c>
      <c r="AI31" s="27">
        <v>4</v>
      </c>
      <c r="AJ31" s="27">
        <v>4</v>
      </c>
      <c r="AK31" s="27">
        <v>4</v>
      </c>
      <c r="AL31" s="27">
        <v>4</v>
      </c>
      <c r="AM31" s="27">
        <v>3</v>
      </c>
      <c r="AN31" s="27">
        <v>1</v>
      </c>
      <c r="AO31" s="27">
        <v>1</v>
      </c>
      <c r="AP31" s="27">
        <v>1</v>
      </c>
      <c r="AQ31" s="27">
        <v>1</v>
      </c>
      <c r="AR31" s="27">
        <v>1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 t="s">
        <v>324</v>
      </c>
      <c r="BE31" s="28">
        <f t="shared" si="2"/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 t="s">
        <v>319</v>
      </c>
      <c r="BT31" s="30">
        <f t="shared" si="3"/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 t="s">
        <v>319</v>
      </c>
      <c r="CC31" s="9">
        <f t="shared" si="4"/>
        <v>24</v>
      </c>
      <c r="CD31" s="3">
        <v>3</v>
      </c>
    </row>
    <row r="32" spans="1:82" x14ac:dyDescent="0.25">
      <c r="A32" s="1">
        <v>44267.616972164353</v>
      </c>
      <c r="B32" s="5" t="s">
        <v>11</v>
      </c>
      <c r="D32" s="3">
        <v>8</v>
      </c>
      <c r="H32" s="12" t="s">
        <v>86</v>
      </c>
      <c r="I32" s="12" t="s">
        <v>87</v>
      </c>
      <c r="J32" s="2" t="s">
        <v>204</v>
      </c>
      <c r="K32" s="3">
        <v>7</v>
      </c>
      <c r="L32" s="23">
        <v>7</v>
      </c>
      <c r="M32" s="24">
        <f t="shared" si="0"/>
        <v>21</v>
      </c>
      <c r="N32" s="25">
        <v>0</v>
      </c>
      <c r="O32" s="25">
        <v>2</v>
      </c>
      <c r="P32" s="25">
        <v>1</v>
      </c>
      <c r="Q32" s="25">
        <v>1</v>
      </c>
      <c r="R32" s="25">
        <v>2</v>
      </c>
      <c r="S32" s="25">
        <v>1</v>
      </c>
      <c r="T32" s="25">
        <v>0</v>
      </c>
      <c r="U32" s="25">
        <v>2</v>
      </c>
      <c r="V32" s="25">
        <v>0</v>
      </c>
      <c r="W32" s="25">
        <v>1</v>
      </c>
      <c r="X32" s="25">
        <v>1</v>
      </c>
      <c r="Y32" s="25">
        <v>1</v>
      </c>
      <c r="Z32" s="25">
        <v>0</v>
      </c>
      <c r="AA32" s="25">
        <v>1</v>
      </c>
      <c r="AB32" s="25">
        <v>0</v>
      </c>
      <c r="AC32" s="25">
        <v>0</v>
      </c>
      <c r="AD32" s="25">
        <v>5</v>
      </c>
      <c r="AE32" s="25">
        <v>2</v>
      </c>
      <c r="AF32" s="25">
        <v>1</v>
      </c>
      <c r="AG32" s="25" t="s">
        <v>317</v>
      </c>
      <c r="AH32" s="26">
        <f t="shared" si="1"/>
        <v>3</v>
      </c>
      <c r="AI32" s="27">
        <v>0</v>
      </c>
      <c r="AJ32" s="27">
        <v>0</v>
      </c>
      <c r="AK32" s="27">
        <v>0</v>
      </c>
      <c r="AL32" s="27">
        <v>0</v>
      </c>
      <c r="AM32" s="27">
        <v>3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 t="s">
        <v>318</v>
      </c>
      <c r="BE32" s="28">
        <f t="shared" si="2"/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 t="s">
        <v>319</v>
      </c>
      <c r="BT32" s="30">
        <f t="shared" si="3"/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 t="s">
        <v>319</v>
      </c>
      <c r="CC32" s="9">
        <f t="shared" si="4"/>
        <v>24</v>
      </c>
      <c r="CD32" s="3">
        <v>3</v>
      </c>
    </row>
    <row r="33" spans="1:82" x14ac:dyDescent="0.25">
      <c r="A33" s="1">
        <v>44270.43855953704</v>
      </c>
      <c r="B33" s="5" t="s">
        <v>33</v>
      </c>
      <c r="D33" s="3">
        <v>9</v>
      </c>
      <c r="H33" s="12" t="s">
        <v>110</v>
      </c>
      <c r="I33" s="12" t="s">
        <v>111</v>
      </c>
      <c r="J33" s="2" t="s">
        <v>215</v>
      </c>
      <c r="K33" s="3">
        <v>41</v>
      </c>
      <c r="L33" s="23">
        <v>41</v>
      </c>
      <c r="M33" s="24">
        <f t="shared" si="0"/>
        <v>9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5">
        <v>1</v>
      </c>
      <c r="T33" s="25">
        <v>1</v>
      </c>
      <c r="U33" s="25">
        <v>1</v>
      </c>
      <c r="V33" s="25">
        <v>1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1</v>
      </c>
      <c r="AE33" s="25">
        <v>2</v>
      </c>
      <c r="AF33" s="25">
        <v>1</v>
      </c>
      <c r="AG33" s="25" t="s">
        <v>327</v>
      </c>
      <c r="AH33" s="26">
        <f t="shared" si="1"/>
        <v>15</v>
      </c>
      <c r="AI33" s="27">
        <v>0</v>
      </c>
      <c r="AJ33" s="27">
        <v>0</v>
      </c>
      <c r="AK33" s="27">
        <v>0</v>
      </c>
      <c r="AL33" s="27">
        <v>0</v>
      </c>
      <c r="AM33" s="27">
        <v>2</v>
      </c>
      <c r="AN33" s="27">
        <v>0</v>
      </c>
      <c r="AO33" s="27">
        <v>0</v>
      </c>
      <c r="AP33" s="27">
        <v>0</v>
      </c>
      <c r="AQ33" s="27">
        <v>0</v>
      </c>
      <c r="AR33" s="27">
        <v>1</v>
      </c>
      <c r="AS33" s="27">
        <v>0</v>
      </c>
      <c r="AT33" s="27">
        <v>1</v>
      </c>
      <c r="AU33" s="27">
        <v>1</v>
      </c>
      <c r="AV33" s="27">
        <v>1</v>
      </c>
      <c r="AW33" s="27">
        <v>1</v>
      </c>
      <c r="AX33" s="27">
        <v>4</v>
      </c>
      <c r="AY33" s="27">
        <v>0</v>
      </c>
      <c r="AZ33" s="27">
        <v>0</v>
      </c>
      <c r="BA33" s="27">
        <v>1</v>
      </c>
      <c r="BB33" s="27">
        <v>0</v>
      </c>
      <c r="BC33" s="27">
        <v>3</v>
      </c>
      <c r="BD33" s="27" t="s">
        <v>328</v>
      </c>
      <c r="BE33" s="28">
        <f t="shared" si="2"/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 t="s">
        <v>319</v>
      </c>
      <c r="BT33" s="30">
        <f t="shared" si="3"/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 t="s">
        <v>319</v>
      </c>
      <c r="CC33" s="9">
        <f t="shared" si="4"/>
        <v>24</v>
      </c>
      <c r="CD33" s="3">
        <v>3</v>
      </c>
    </row>
    <row r="34" spans="1:82" s="7" customFormat="1" ht="18" customHeight="1" x14ac:dyDescent="0.25">
      <c r="A34" s="1">
        <v>44271.39310612269</v>
      </c>
      <c r="B34" s="5" t="s">
        <v>46</v>
      </c>
      <c r="C34" s="5"/>
      <c r="D34" s="3">
        <v>6</v>
      </c>
      <c r="E34" s="2"/>
      <c r="F34" s="2"/>
      <c r="G34" s="2"/>
      <c r="H34" s="12" t="s">
        <v>152</v>
      </c>
      <c r="I34" s="12" t="s">
        <v>153</v>
      </c>
      <c r="J34" s="2"/>
      <c r="K34" s="3">
        <v>45</v>
      </c>
      <c r="L34" s="23">
        <v>45</v>
      </c>
      <c r="M34" s="24">
        <f t="shared" ref="M34:M65" si="5">SUM(N34:AF34)</f>
        <v>23</v>
      </c>
      <c r="N34" s="25">
        <v>1</v>
      </c>
      <c r="O34" s="25">
        <v>2</v>
      </c>
      <c r="P34" s="25">
        <v>1</v>
      </c>
      <c r="Q34" s="25">
        <v>1</v>
      </c>
      <c r="R34" s="25">
        <v>0</v>
      </c>
      <c r="S34" s="25">
        <v>0</v>
      </c>
      <c r="T34" s="25">
        <v>0</v>
      </c>
      <c r="U34" s="25">
        <v>2</v>
      </c>
      <c r="V34" s="25">
        <v>3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5">
        <v>0</v>
      </c>
      <c r="AC34" s="25">
        <v>0</v>
      </c>
      <c r="AD34" s="25">
        <v>5</v>
      </c>
      <c r="AE34" s="25">
        <v>2</v>
      </c>
      <c r="AF34" s="25">
        <v>1</v>
      </c>
      <c r="AG34" s="25" t="s">
        <v>327</v>
      </c>
      <c r="AH34" s="26">
        <f t="shared" ref="AH34:AH65" si="6">SUM(AI34:BC34)</f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 t="s">
        <v>328</v>
      </c>
      <c r="BE34" s="28">
        <f t="shared" ref="BE34:BE65" si="7">SUM(BF34:BR34)</f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 t="s">
        <v>319</v>
      </c>
      <c r="BT34" s="30">
        <f t="shared" ref="BT34:BT65" si="8">SUM(BU34:CA34)</f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 t="s">
        <v>319</v>
      </c>
      <c r="CC34" s="9">
        <f t="shared" ref="CC34:CC65" si="9">BT34+BE34+AH34+M34</f>
        <v>23</v>
      </c>
      <c r="CD34" s="3">
        <v>3</v>
      </c>
    </row>
    <row r="35" spans="1:82" x14ac:dyDescent="0.25">
      <c r="A35" s="1">
        <v>44271.391266053237</v>
      </c>
      <c r="B35" s="5" t="s">
        <v>44</v>
      </c>
      <c r="D35" s="3">
        <v>6</v>
      </c>
      <c r="H35" s="12" t="s">
        <v>132</v>
      </c>
      <c r="I35" s="12" t="s">
        <v>133</v>
      </c>
      <c r="J35" s="2" t="s">
        <v>224</v>
      </c>
      <c r="K35" s="3">
        <v>61</v>
      </c>
      <c r="L35" s="23">
        <v>61</v>
      </c>
      <c r="M35" s="24">
        <f t="shared" si="5"/>
        <v>20</v>
      </c>
      <c r="N35" s="25">
        <v>0</v>
      </c>
      <c r="O35" s="25">
        <v>2</v>
      </c>
      <c r="P35" s="25">
        <v>1</v>
      </c>
      <c r="Q35" s="25">
        <v>1</v>
      </c>
      <c r="R35" s="25">
        <v>0</v>
      </c>
      <c r="S35" s="25">
        <v>1</v>
      </c>
      <c r="T35" s="25">
        <v>1</v>
      </c>
      <c r="U35" s="25">
        <v>2</v>
      </c>
      <c r="V35" s="25">
        <v>3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5">
        <v>1</v>
      </c>
      <c r="AC35" s="25">
        <v>2</v>
      </c>
      <c r="AD35" s="25">
        <v>0</v>
      </c>
      <c r="AE35" s="25">
        <v>0</v>
      </c>
      <c r="AF35" s="25">
        <v>1</v>
      </c>
      <c r="AG35" s="25" t="s">
        <v>323</v>
      </c>
      <c r="AH35" s="26">
        <f t="shared" si="6"/>
        <v>2</v>
      </c>
      <c r="AI35" s="27">
        <v>0</v>
      </c>
      <c r="AJ35" s="27">
        <v>0</v>
      </c>
      <c r="AK35" s="27">
        <v>0</v>
      </c>
      <c r="AL35" s="27">
        <v>0</v>
      </c>
      <c r="AM35" s="27">
        <v>1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1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 t="s">
        <v>328</v>
      </c>
      <c r="BE35" s="28">
        <f t="shared" si="7"/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 t="s">
        <v>319</v>
      </c>
      <c r="BT35" s="30">
        <f t="shared" si="8"/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27" t="s">
        <v>319</v>
      </c>
      <c r="CC35" s="9">
        <f t="shared" si="9"/>
        <v>22</v>
      </c>
      <c r="CD35" s="3">
        <v>3</v>
      </c>
    </row>
    <row r="36" spans="1:82" x14ac:dyDescent="0.25">
      <c r="A36" s="1">
        <v>44271.391764780092</v>
      </c>
      <c r="B36" s="5" t="s">
        <v>45</v>
      </c>
      <c r="C36" s="5"/>
      <c r="D36" s="3">
        <v>6</v>
      </c>
      <c r="H36" s="12" t="s">
        <v>74</v>
      </c>
      <c r="I36" s="12" t="s">
        <v>75</v>
      </c>
      <c r="J36" s="2" t="s">
        <v>201</v>
      </c>
      <c r="K36" s="3">
        <v>63</v>
      </c>
      <c r="L36" s="23">
        <v>63</v>
      </c>
      <c r="M36" s="24">
        <f t="shared" si="5"/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 t="s">
        <v>323</v>
      </c>
      <c r="AH36" s="26">
        <f t="shared" si="6"/>
        <v>11</v>
      </c>
      <c r="AI36" s="27">
        <v>1</v>
      </c>
      <c r="AJ36" s="27">
        <v>2</v>
      </c>
      <c r="AK36" s="27">
        <v>2</v>
      </c>
      <c r="AL36" s="27">
        <v>3</v>
      </c>
      <c r="AM36" s="27">
        <v>1</v>
      </c>
      <c r="AN36" s="27">
        <v>0</v>
      </c>
      <c r="AO36" s="27">
        <v>0</v>
      </c>
      <c r="AP36" s="27">
        <v>0</v>
      </c>
      <c r="AQ36" s="27">
        <v>0</v>
      </c>
      <c r="AR36" s="27">
        <v>1</v>
      </c>
      <c r="AS36" s="27">
        <v>0</v>
      </c>
      <c r="AT36" s="27">
        <v>1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 t="s">
        <v>328</v>
      </c>
      <c r="BE36" s="28">
        <f t="shared" si="7"/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 t="s">
        <v>319</v>
      </c>
      <c r="BT36" s="30">
        <f t="shared" si="8"/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 t="s">
        <v>319</v>
      </c>
      <c r="CC36" s="9">
        <f t="shared" si="9"/>
        <v>11</v>
      </c>
      <c r="CD36" s="3">
        <v>3</v>
      </c>
    </row>
    <row r="37" spans="1:82" x14ac:dyDescent="0.25">
      <c r="A37" s="1">
        <v>44271.614901238427</v>
      </c>
      <c r="B37" s="5" t="s">
        <v>55</v>
      </c>
      <c r="D37" s="3">
        <v>9</v>
      </c>
      <c r="H37" s="12" t="s">
        <v>188</v>
      </c>
      <c r="I37" s="12" t="s">
        <v>189</v>
      </c>
      <c r="K37" s="3">
        <v>9</v>
      </c>
      <c r="L37" s="23">
        <v>9</v>
      </c>
      <c r="M37" s="24">
        <f t="shared" si="5"/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 t="s">
        <v>317</v>
      </c>
      <c r="AH37" s="26">
        <f t="shared" si="6"/>
        <v>11</v>
      </c>
      <c r="AI37" s="27">
        <v>1</v>
      </c>
      <c r="AJ37" s="27">
        <v>1</v>
      </c>
      <c r="AK37" s="27">
        <v>1</v>
      </c>
      <c r="AL37" s="27">
        <v>1</v>
      </c>
      <c r="AM37" s="27">
        <v>3</v>
      </c>
      <c r="AN37" s="27">
        <v>1</v>
      </c>
      <c r="AO37" s="27">
        <v>0</v>
      </c>
      <c r="AP37" s="27">
        <v>1</v>
      </c>
      <c r="AQ37" s="27">
        <v>1</v>
      </c>
      <c r="AR37" s="27">
        <v>1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 t="s">
        <v>318</v>
      </c>
      <c r="BE37" s="28">
        <f t="shared" si="7"/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 t="s">
        <v>319</v>
      </c>
      <c r="BT37" s="30">
        <f t="shared" si="8"/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 t="s">
        <v>319</v>
      </c>
      <c r="CC37" s="9">
        <f t="shared" si="9"/>
        <v>11</v>
      </c>
      <c r="CD37" s="3">
        <v>3</v>
      </c>
    </row>
    <row r="38" spans="1:82" x14ac:dyDescent="0.25">
      <c r="A38" s="1">
        <v>44266.435809409726</v>
      </c>
      <c r="B38" s="5" t="s">
        <v>8</v>
      </c>
      <c r="C38" s="5"/>
      <c r="D38" s="3">
        <v>6</v>
      </c>
      <c r="H38" s="12" t="s">
        <v>78</v>
      </c>
      <c r="I38" s="12" t="s">
        <v>79</v>
      </c>
      <c r="K38" s="3">
        <v>60</v>
      </c>
      <c r="L38" s="23">
        <v>60</v>
      </c>
      <c r="M38" s="24">
        <f t="shared" si="5"/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 t="s">
        <v>329</v>
      </c>
      <c r="AH38" s="26">
        <f t="shared" si="6"/>
        <v>2</v>
      </c>
      <c r="AI38" s="27">
        <v>0</v>
      </c>
      <c r="AJ38" s="27">
        <v>0</v>
      </c>
      <c r="AK38" s="27">
        <v>0</v>
      </c>
      <c r="AL38" s="27">
        <v>0</v>
      </c>
      <c r="AM38" s="27">
        <v>1</v>
      </c>
      <c r="AN38" s="27">
        <v>1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 t="s">
        <v>330</v>
      </c>
      <c r="BE38" s="28">
        <f t="shared" si="7"/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 t="s">
        <v>319</v>
      </c>
      <c r="BT38" s="30">
        <f t="shared" si="8"/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 t="s">
        <v>319</v>
      </c>
      <c r="CC38" s="9">
        <f t="shared" si="9"/>
        <v>2</v>
      </c>
      <c r="CD38" s="3">
        <v>3</v>
      </c>
    </row>
    <row r="39" spans="1:82" x14ac:dyDescent="0.25">
      <c r="A39" s="1">
        <v>44270.743537129631</v>
      </c>
      <c r="B39" s="5" t="s">
        <v>42</v>
      </c>
      <c r="D39" s="3">
        <v>6</v>
      </c>
      <c r="G39" s="8"/>
      <c r="H39" s="12" t="s">
        <v>138</v>
      </c>
      <c r="I39" s="12" t="s">
        <v>139</v>
      </c>
      <c r="K39" s="3">
        <v>27</v>
      </c>
      <c r="L39" s="23">
        <v>27</v>
      </c>
      <c r="M39" s="24">
        <f t="shared" si="5"/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 t="s">
        <v>323</v>
      </c>
      <c r="AH39" s="26">
        <f t="shared" si="6"/>
        <v>0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 t="s">
        <v>324</v>
      </c>
      <c r="BE39" s="28">
        <f t="shared" si="7"/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 t="s">
        <v>319</v>
      </c>
      <c r="BT39" s="30">
        <f t="shared" si="8"/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 t="s">
        <v>319</v>
      </c>
      <c r="CC39" s="9">
        <f t="shared" si="9"/>
        <v>0</v>
      </c>
    </row>
    <row r="40" spans="1:82" x14ac:dyDescent="0.25">
      <c r="A40" s="1">
        <v>44271.413354548611</v>
      </c>
      <c r="B40" s="5" t="s">
        <v>48</v>
      </c>
      <c r="C40" s="5"/>
      <c r="D40" s="3">
        <v>6</v>
      </c>
      <c r="H40" s="12" t="s">
        <v>72</v>
      </c>
      <c r="I40" s="12" t="s">
        <v>73</v>
      </c>
      <c r="J40" s="2" t="s">
        <v>200</v>
      </c>
      <c r="K40" s="3">
        <v>47</v>
      </c>
      <c r="L40" s="23">
        <v>47</v>
      </c>
      <c r="M40" s="24">
        <f t="shared" si="5"/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 t="s">
        <v>327</v>
      </c>
      <c r="AH40" s="26">
        <f t="shared" si="6"/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 t="s">
        <v>328</v>
      </c>
      <c r="BE40" s="28">
        <f t="shared" si="7"/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 t="s">
        <v>319</v>
      </c>
      <c r="BT40" s="30">
        <f t="shared" si="8"/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 t="s">
        <v>319</v>
      </c>
      <c r="CC40" s="9">
        <f t="shared" si="9"/>
        <v>0</v>
      </c>
    </row>
    <row r="41" spans="1:82" x14ac:dyDescent="0.25">
      <c r="A41" s="1">
        <v>44267.550959259257</v>
      </c>
      <c r="B41" s="5" t="s">
        <v>10</v>
      </c>
      <c r="D41" s="3">
        <v>8</v>
      </c>
      <c r="H41" s="12" t="s">
        <v>90</v>
      </c>
      <c r="I41" s="12" t="s">
        <v>91</v>
      </c>
      <c r="J41" s="2" t="s">
        <v>206</v>
      </c>
      <c r="K41" s="3">
        <v>6</v>
      </c>
      <c r="L41" s="23">
        <v>6</v>
      </c>
      <c r="M41" s="24">
        <f t="shared" si="5"/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 t="s">
        <v>317</v>
      </c>
      <c r="AH41" s="26">
        <f t="shared" si="6"/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 t="s">
        <v>318</v>
      </c>
      <c r="BE41" s="28">
        <f t="shared" si="7"/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 t="s">
        <v>319</v>
      </c>
      <c r="BT41" s="30">
        <f t="shared" si="8"/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 t="s">
        <v>319</v>
      </c>
      <c r="CC41" s="9">
        <f t="shared" si="9"/>
        <v>0</v>
      </c>
    </row>
    <row r="42" spans="1:82" x14ac:dyDescent="0.25">
      <c r="A42" s="1">
        <v>44270.438847291662</v>
      </c>
      <c r="B42" s="5" t="s">
        <v>34</v>
      </c>
      <c r="D42" s="3">
        <v>9</v>
      </c>
      <c r="H42" s="12" t="s">
        <v>80</v>
      </c>
      <c r="I42" s="12" t="s">
        <v>81</v>
      </c>
      <c r="K42" s="3">
        <v>5</v>
      </c>
      <c r="L42" s="23">
        <v>5</v>
      </c>
      <c r="M42" s="24">
        <f t="shared" si="5"/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 t="s">
        <v>317</v>
      </c>
      <c r="AH42" s="26">
        <f t="shared" si="6"/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 t="s">
        <v>318</v>
      </c>
      <c r="BE42" s="28">
        <f t="shared" si="7"/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 t="s">
        <v>319</v>
      </c>
      <c r="BT42" s="30">
        <f t="shared" si="8"/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 t="s">
        <v>319</v>
      </c>
      <c r="CC42" s="9">
        <f t="shared" si="9"/>
        <v>0</v>
      </c>
    </row>
    <row r="43" spans="1:82" x14ac:dyDescent="0.25">
      <c r="A43" s="1">
        <v>44275.727337962962</v>
      </c>
      <c r="B43" s="5" t="s">
        <v>70</v>
      </c>
      <c r="D43" s="3">
        <v>9</v>
      </c>
      <c r="H43" s="12" t="s">
        <v>186</v>
      </c>
      <c r="I43" s="12" t="s">
        <v>187</v>
      </c>
      <c r="K43" s="3">
        <v>17</v>
      </c>
      <c r="L43" s="23">
        <v>17</v>
      </c>
      <c r="M43" s="24">
        <f t="shared" si="5"/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 t="s">
        <v>321</v>
      </c>
      <c r="AH43" s="26">
        <f t="shared" si="6"/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 t="s">
        <v>322</v>
      </c>
      <c r="BE43" s="28">
        <f t="shared" si="7"/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 t="s">
        <v>319</v>
      </c>
      <c r="BT43" s="30">
        <f t="shared" si="8"/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 t="s">
        <v>319</v>
      </c>
      <c r="CC43" s="9">
        <f t="shared" si="9"/>
        <v>0</v>
      </c>
    </row>
    <row r="44" spans="1:82" x14ac:dyDescent="0.25">
      <c r="A44" s="1">
        <v>44267.462547731484</v>
      </c>
      <c r="B44" s="5" t="s">
        <v>9</v>
      </c>
      <c r="D44" s="3">
        <v>9</v>
      </c>
      <c r="H44" s="12" t="s">
        <v>168</v>
      </c>
      <c r="I44" s="12" t="s">
        <v>169</v>
      </c>
      <c r="J44" s="2" t="s">
        <v>236</v>
      </c>
      <c r="K44" s="3">
        <v>37</v>
      </c>
      <c r="L44" s="23">
        <v>37</v>
      </c>
      <c r="M44" s="24">
        <f t="shared" si="5"/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 t="s">
        <v>325</v>
      </c>
      <c r="AH44" s="26">
        <f t="shared" si="6"/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 t="s">
        <v>326</v>
      </c>
      <c r="BE44" s="28">
        <f t="shared" si="7"/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 t="s">
        <v>319</v>
      </c>
      <c r="BT44" s="30">
        <f t="shared" si="8"/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 t="s">
        <v>319</v>
      </c>
      <c r="CC44" s="9">
        <f t="shared" si="9"/>
        <v>0</v>
      </c>
    </row>
    <row r="45" spans="1:82" x14ac:dyDescent="0.25">
      <c r="A45" s="1">
        <v>44271.614318611115</v>
      </c>
      <c r="B45" s="5" t="s">
        <v>62</v>
      </c>
      <c r="D45" s="3">
        <v>9</v>
      </c>
      <c r="H45" s="12" t="s">
        <v>150</v>
      </c>
      <c r="I45" s="12" t="s">
        <v>151</v>
      </c>
      <c r="J45" s="2" t="s">
        <v>229</v>
      </c>
      <c r="K45" s="3">
        <v>51</v>
      </c>
      <c r="L45" s="23">
        <v>51</v>
      </c>
      <c r="M45" s="24">
        <f t="shared" si="5"/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 t="s">
        <v>329</v>
      </c>
      <c r="AH45" s="26">
        <f t="shared" si="6"/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 t="s">
        <v>330</v>
      </c>
      <c r="BE45" s="28">
        <f t="shared" si="7"/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 t="s">
        <v>319</v>
      </c>
      <c r="BT45" s="30">
        <f t="shared" si="8"/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 t="s">
        <v>319</v>
      </c>
      <c r="CC45" s="9">
        <f t="shared" si="9"/>
        <v>0</v>
      </c>
    </row>
    <row r="46" spans="1:82" x14ac:dyDescent="0.25">
      <c r="A46" s="1">
        <v>44265.464359131947</v>
      </c>
      <c r="B46" s="5" t="s">
        <v>4</v>
      </c>
      <c r="D46" s="3">
        <v>10</v>
      </c>
      <c r="H46" s="12" t="s">
        <v>130</v>
      </c>
      <c r="I46" s="12" t="s">
        <v>131</v>
      </c>
      <c r="J46" s="2" t="s">
        <v>223</v>
      </c>
      <c r="K46" s="3">
        <v>53</v>
      </c>
      <c r="L46" s="23">
        <v>53</v>
      </c>
      <c r="M46" s="24">
        <f t="shared" si="5"/>
        <v>30</v>
      </c>
      <c r="N46" s="25">
        <v>1</v>
      </c>
      <c r="O46" s="25">
        <v>2</v>
      </c>
      <c r="P46" s="25">
        <v>1</v>
      </c>
      <c r="Q46" s="25">
        <v>1</v>
      </c>
      <c r="R46" s="25">
        <v>2</v>
      </c>
      <c r="S46" s="25">
        <v>1</v>
      </c>
      <c r="T46" s="25">
        <v>1</v>
      </c>
      <c r="U46" s="25">
        <v>2</v>
      </c>
      <c r="V46" s="25">
        <v>3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5">
        <v>1</v>
      </c>
      <c r="AC46" s="25">
        <v>2</v>
      </c>
      <c r="AD46" s="25">
        <v>5</v>
      </c>
      <c r="AE46" s="25">
        <v>2</v>
      </c>
      <c r="AF46" s="25">
        <v>1</v>
      </c>
      <c r="AG46" s="25" t="s">
        <v>329</v>
      </c>
      <c r="AH46" s="26">
        <f t="shared" si="6"/>
        <v>40</v>
      </c>
      <c r="AI46" s="27">
        <v>4</v>
      </c>
      <c r="AJ46" s="27">
        <v>4</v>
      </c>
      <c r="AK46" s="27">
        <v>4</v>
      </c>
      <c r="AL46" s="27">
        <v>4</v>
      </c>
      <c r="AM46" s="27">
        <v>3</v>
      </c>
      <c r="AN46" s="27">
        <v>1</v>
      </c>
      <c r="AO46" s="27">
        <v>1</v>
      </c>
      <c r="AP46" s="27">
        <v>1</v>
      </c>
      <c r="AQ46" s="27">
        <v>1</v>
      </c>
      <c r="AR46" s="27">
        <v>1</v>
      </c>
      <c r="AS46" s="27">
        <v>1</v>
      </c>
      <c r="AT46" s="27">
        <v>1</v>
      </c>
      <c r="AU46" s="27">
        <v>1</v>
      </c>
      <c r="AV46" s="27">
        <v>1</v>
      </c>
      <c r="AW46" s="27">
        <v>1</v>
      </c>
      <c r="AX46" s="27">
        <v>4</v>
      </c>
      <c r="AY46" s="27">
        <v>1</v>
      </c>
      <c r="AZ46" s="27">
        <v>1</v>
      </c>
      <c r="BA46" s="27">
        <v>1</v>
      </c>
      <c r="BB46" s="27">
        <v>1</v>
      </c>
      <c r="BC46" s="27">
        <v>3</v>
      </c>
      <c r="BD46" s="27" t="s">
        <v>330</v>
      </c>
      <c r="BE46" s="28">
        <f t="shared" si="7"/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 t="s">
        <v>319</v>
      </c>
      <c r="BT46" s="30">
        <f t="shared" si="8"/>
        <v>33</v>
      </c>
      <c r="BU46" s="27">
        <v>4</v>
      </c>
      <c r="BV46" s="27">
        <v>4</v>
      </c>
      <c r="BW46" s="27">
        <v>4</v>
      </c>
      <c r="BX46" s="27">
        <v>8</v>
      </c>
      <c r="BY46" s="27">
        <v>13</v>
      </c>
      <c r="BZ46" s="27">
        <v>0</v>
      </c>
      <c r="CA46" s="27">
        <v>0</v>
      </c>
      <c r="CB46" s="27" t="s">
        <v>319</v>
      </c>
      <c r="CC46" s="9">
        <f t="shared" si="9"/>
        <v>103</v>
      </c>
      <c r="CD46" s="3">
        <v>1</v>
      </c>
    </row>
    <row r="47" spans="1:82" x14ac:dyDescent="0.25">
      <c r="A47" s="1">
        <v>44268.650458067132</v>
      </c>
      <c r="B47" s="5" t="s">
        <v>29</v>
      </c>
      <c r="D47" s="3">
        <v>10</v>
      </c>
      <c r="H47" s="12" t="s">
        <v>156</v>
      </c>
      <c r="I47" s="12" t="s">
        <v>157</v>
      </c>
      <c r="J47" s="2" t="s">
        <v>231</v>
      </c>
      <c r="K47" s="3">
        <v>42</v>
      </c>
      <c r="L47" s="23">
        <v>42</v>
      </c>
      <c r="M47" s="24">
        <f t="shared" si="5"/>
        <v>30</v>
      </c>
      <c r="N47" s="25">
        <v>1</v>
      </c>
      <c r="O47" s="25">
        <v>2</v>
      </c>
      <c r="P47" s="25">
        <v>1</v>
      </c>
      <c r="Q47" s="25">
        <v>1</v>
      </c>
      <c r="R47" s="25">
        <v>2</v>
      </c>
      <c r="S47" s="25">
        <v>1</v>
      </c>
      <c r="T47" s="25">
        <v>1</v>
      </c>
      <c r="U47" s="25">
        <v>2</v>
      </c>
      <c r="V47" s="25">
        <v>3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25">
        <v>2</v>
      </c>
      <c r="AD47" s="25">
        <v>5</v>
      </c>
      <c r="AE47" s="25">
        <v>2</v>
      </c>
      <c r="AF47" s="25">
        <v>1</v>
      </c>
      <c r="AG47" s="25" t="s">
        <v>327</v>
      </c>
      <c r="AH47" s="26">
        <f t="shared" si="6"/>
        <v>27</v>
      </c>
      <c r="AI47" s="27">
        <v>3</v>
      </c>
      <c r="AJ47" s="27">
        <v>3</v>
      </c>
      <c r="AK47" s="27">
        <v>3</v>
      </c>
      <c r="AL47" s="27">
        <v>3</v>
      </c>
      <c r="AM47" s="27">
        <v>3</v>
      </c>
      <c r="AN47" s="27">
        <v>1</v>
      </c>
      <c r="AO47" s="27">
        <v>1</v>
      </c>
      <c r="AP47" s="27">
        <v>1</v>
      </c>
      <c r="AQ47" s="27">
        <v>1</v>
      </c>
      <c r="AR47" s="27">
        <v>1</v>
      </c>
      <c r="AS47" s="27">
        <v>1</v>
      </c>
      <c r="AT47" s="27">
        <v>1</v>
      </c>
      <c r="AU47" s="27">
        <v>1</v>
      </c>
      <c r="AV47" s="27">
        <v>1</v>
      </c>
      <c r="AW47" s="27">
        <v>1</v>
      </c>
      <c r="AX47" s="27">
        <v>0</v>
      </c>
      <c r="AY47" s="27">
        <v>1</v>
      </c>
      <c r="AZ47" s="27">
        <v>1</v>
      </c>
      <c r="BA47" s="27">
        <v>0</v>
      </c>
      <c r="BB47" s="27">
        <v>0</v>
      </c>
      <c r="BC47" s="27">
        <v>0</v>
      </c>
      <c r="BD47" s="27" t="s">
        <v>328</v>
      </c>
      <c r="BE47" s="28">
        <f t="shared" si="7"/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 t="s">
        <v>319</v>
      </c>
      <c r="BT47" s="30">
        <f t="shared" si="8"/>
        <v>16</v>
      </c>
      <c r="BU47" s="27">
        <v>4</v>
      </c>
      <c r="BV47" s="27">
        <v>0</v>
      </c>
      <c r="BW47" s="27">
        <v>4</v>
      </c>
      <c r="BX47" s="27">
        <v>8</v>
      </c>
      <c r="BY47" s="27">
        <v>0</v>
      </c>
      <c r="BZ47" s="27">
        <v>0</v>
      </c>
      <c r="CA47" s="27">
        <v>0</v>
      </c>
      <c r="CB47" s="27" t="s">
        <v>319</v>
      </c>
      <c r="CC47" s="9">
        <f t="shared" si="9"/>
        <v>73</v>
      </c>
      <c r="CD47" s="3">
        <v>1</v>
      </c>
    </row>
    <row r="48" spans="1:82" x14ac:dyDescent="0.25">
      <c r="A48" s="1">
        <v>44267.822178298607</v>
      </c>
      <c r="B48" s="5" t="s">
        <v>26</v>
      </c>
      <c r="C48" s="4"/>
      <c r="D48" s="3">
        <v>10</v>
      </c>
      <c r="H48" s="12" t="s">
        <v>124</v>
      </c>
      <c r="I48" s="12" t="s">
        <v>125</v>
      </c>
      <c r="J48" s="2" t="s">
        <v>220</v>
      </c>
      <c r="K48" s="3">
        <v>62</v>
      </c>
      <c r="L48" s="23">
        <v>62</v>
      </c>
      <c r="M48" s="24">
        <f t="shared" si="5"/>
        <v>7</v>
      </c>
      <c r="N48" s="25">
        <v>0</v>
      </c>
      <c r="O48" s="25">
        <v>0</v>
      </c>
      <c r="P48" s="25">
        <v>1</v>
      </c>
      <c r="Q48" s="25">
        <v>1</v>
      </c>
      <c r="R48" s="25">
        <v>2</v>
      </c>
      <c r="S48" s="25">
        <v>1</v>
      </c>
      <c r="T48" s="25">
        <v>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1</v>
      </c>
      <c r="AG48" s="25" t="s">
        <v>323</v>
      </c>
      <c r="AH48" s="26">
        <f t="shared" si="6"/>
        <v>38</v>
      </c>
      <c r="AI48" s="27">
        <v>3</v>
      </c>
      <c r="AJ48" s="27">
        <v>4</v>
      </c>
      <c r="AK48" s="27">
        <v>4</v>
      </c>
      <c r="AL48" s="27">
        <v>4</v>
      </c>
      <c r="AM48" s="27">
        <v>3</v>
      </c>
      <c r="AN48" s="27">
        <v>1</v>
      </c>
      <c r="AO48" s="27">
        <v>1</v>
      </c>
      <c r="AP48" s="27">
        <v>1</v>
      </c>
      <c r="AQ48" s="27">
        <v>1</v>
      </c>
      <c r="AR48" s="27">
        <v>1</v>
      </c>
      <c r="AS48" s="27">
        <v>1</v>
      </c>
      <c r="AT48" s="27">
        <v>1</v>
      </c>
      <c r="AU48" s="27">
        <v>1</v>
      </c>
      <c r="AV48" s="27">
        <v>1</v>
      </c>
      <c r="AW48" s="27">
        <v>1</v>
      </c>
      <c r="AX48" s="27">
        <v>4</v>
      </c>
      <c r="AY48" s="27">
        <v>1</v>
      </c>
      <c r="AZ48" s="27">
        <v>1</v>
      </c>
      <c r="BA48" s="27">
        <v>0</v>
      </c>
      <c r="BB48" s="27">
        <v>1</v>
      </c>
      <c r="BC48" s="27">
        <v>3</v>
      </c>
      <c r="BD48" s="27" t="s">
        <v>328</v>
      </c>
      <c r="BE48" s="28">
        <f t="shared" si="7"/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 t="s">
        <v>319</v>
      </c>
      <c r="BT48" s="30">
        <f t="shared" si="8"/>
        <v>12</v>
      </c>
      <c r="BU48" s="27">
        <v>0</v>
      </c>
      <c r="BV48" s="27">
        <v>0</v>
      </c>
      <c r="BW48" s="27">
        <v>4</v>
      </c>
      <c r="BX48" s="27">
        <v>8</v>
      </c>
      <c r="BY48" s="27">
        <v>0</v>
      </c>
      <c r="BZ48" s="27">
        <v>0</v>
      </c>
      <c r="CA48" s="27">
        <v>0</v>
      </c>
      <c r="CB48" s="27" t="s">
        <v>319</v>
      </c>
      <c r="CC48" s="9">
        <f t="shared" si="9"/>
        <v>57</v>
      </c>
      <c r="CD48" s="3">
        <v>2</v>
      </c>
    </row>
    <row r="49" spans="1:82" x14ac:dyDescent="0.25">
      <c r="A49" s="1">
        <v>44267.632079062503</v>
      </c>
      <c r="B49" s="5" t="s">
        <v>17</v>
      </c>
      <c r="D49" s="3">
        <v>10</v>
      </c>
      <c r="H49" s="12" t="s">
        <v>104</v>
      </c>
      <c r="I49" s="12" t="s">
        <v>105</v>
      </c>
      <c r="J49" s="2" t="s">
        <v>212</v>
      </c>
      <c r="K49" s="3">
        <v>26</v>
      </c>
      <c r="L49" s="23">
        <v>26</v>
      </c>
      <c r="M49" s="24">
        <f t="shared" si="5"/>
        <v>14</v>
      </c>
      <c r="N49" s="25">
        <v>1</v>
      </c>
      <c r="O49" s="25">
        <v>2</v>
      </c>
      <c r="P49" s="25">
        <v>1</v>
      </c>
      <c r="Q49" s="25">
        <v>1</v>
      </c>
      <c r="R49" s="25">
        <v>0</v>
      </c>
      <c r="S49" s="25">
        <v>0</v>
      </c>
      <c r="T49" s="25">
        <v>1</v>
      </c>
      <c r="U49" s="25">
        <v>0</v>
      </c>
      <c r="V49" s="25">
        <v>0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5">
        <v>1</v>
      </c>
      <c r="AC49" s="25">
        <v>2</v>
      </c>
      <c r="AD49" s="25">
        <v>0</v>
      </c>
      <c r="AE49" s="25">
        <v>0</v>
      </c>
      <c r="AF49" s="25">
        <v>0</v>
      </c>
      <c r="AG49" s="25" t="s">
        <v>323</v>
      </c>
      <c r="AH49" s="26">
        <f t="shared" si="6"/>
        <v>25</v>
      </c>
      <c r="AI49" s="27">
        <v>0</v>
      </c>
      <c r="AJ49" s="27">
        <v>3</v>
      </c>
      <c r="AK49" s="27">
        <v>2</v>
      </c>
      <c r="AL49" s="27">
        <v>3</v>
      </c>
      <c r="AM49" s="27">
        <v>2</v>
      </c>
      <c r="AN49" s="27">
        <v>0</v>
      </c>
      <c r="AO49" s="27">
        <v>0</v>
      </c>
      <c r="AP49" s="27">
        <v>1</v>
      </c>
      <c r="AQ49" s="27">
        <v>0</v>
      </c>
      <c r="AR49" s="27">
        <v>1</v>
      </c>
      <c r="AS49" s="27">
        <v>1</v>
      </c>
      <c r="AT49" s="27">
        <v>0</v>
      </c>
      <c r="AU49" s="27">
        <v>1</v>
      </c>
      <c r="AV49" s="27">
        <v>1</v>
      </c>
      <c r="AW49" s="27">
        <v>1</v>
      </c>
      <c r="AX49" s="27">
        <v>3</v>
      </c>
      <c r="AY49" s="27">
        <v>1</v>
      </c>
      <c r="AZ49" s="27">
        <v>1</v>
      </c>
      <c r="BA49" s="27">
        <v>1</v>
      </c>
      <c r="BB49" s="27">
        <v>0</v>
      </c>
      <c r="BC49" s="27">
        <v>3</v>
      </c>
      <c r="BD49" s="27" t="s">
        <v>324</v>
      </c>
      <c r="BE49" s="28">
        <f t="shared" si="7"/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 t="s">
        <v>319</v>
      </c>
      <c r="BT49" s="30">
        <f t="shared" si="8"/>
        <v>16</v>
      </c>
      <c r="BU49" s="27">
        <v>4</v>
      </c>
      <c r="BV49" s="27">
        <v>0</v>
      </c>
      <c r="BW49" s="27">
        <v>4</v>
      </c>
      <c r="BX49" s="27">
        <v>8</v>
      </c>
      <c r="BY49" s="27">
        <v>0</v>
      </c>
      <c r="BZ49" s="27">
        <v>0</v>
      </c>
      <c r="CA49" s="27">
        <v>0</v>
      </c>
      <c r="CB49" s="27" t="s">
        <v>319</v>
      </c>
      <c r="CC49" s="9">
        <f t="shared" si="9"/>
        <v>55</v>
      </c>
      <c r="CD49" s="3">
        <v>2</v>
      </c>
    </row>
    <row r="50" spans="1:82" x14ac:dyDescent="0.25">
      <c r="A50" s="1">
        <v>44274.816354166665</v>
      </c>
      <c r="B50" s="5" t="s">
        <v>69</v>
      </c>
      <c r="D50" s="3">
        <v>10</v>
      </c>
      <c r="H50" s="12" t="s">
        <v>196</v>
      </c>
      <c r="I50" s="12" t="s">
        <v>197</v>
      </c>
      <c r="J50" s="2" t="s">
        <v>247</v>
      </c>
      <c r="K50" s="3">
        <v>1</v>
      </c>
      <c r="L50" s="23">
        <v>1</v>
      </c>
      <c r="M50" s="24">
        <f t="shared" si="5"/>
        <v>27</v>
      </c>
      <c r="N50" s="25">
        <v>1</v>
      </c>
      <c r="O50" s="25">
        <v>2</v>
      </c>
      <c r="P50" s="25">
        <v>1</v>
      </c>
      <c r="Q50" s="25">
        <v>1</v>
      </c>
      <c r="R50" s="25">
        <v>0</v>
      </c>
      <c r="S50" s="25">
        <v>1</v>
      </c>
      <c r="T50" s="25">
        <v>1</v>
      </c>
      <c r="U50" s="25">
        <v>2</v>
      </c>
      <c r="V50" s="25">
        <v>3</v>
      </c>
      <c r="W50" s="25">
        <v>1</v>
      </c>
      <c r="X50" s="25">
        <v>1</v>
      </c>
      <c r="Y50" s="25">
        <v>1</v>
      </c>
      <c r="Z50" s="25">
        <v>1</v>
      </c>
      <c r="AA50" s="25">
        <v>1</v>
      </c>
      <c r="AB50" s="25">
        <v>1</v>
      </c>
      <c r="AC50" s="25">
        <v>1</v>
      </c>
      <c r="AD50" s="25">
        <v>5</v>
      </c>
      <c r="AE50" s="25">
        <v>2</v>
      </c>
      <c r="AF50" s="25">
        <v>1</v>
      </c>
      <c r="AG50" s="25" t="s">
        <v>317</v>
      </c>
      <c r="AH50" s="26">
        <f t="shared" si="6"/>
        <v>22</v>
      </c>
      <c r="AI50" s="27">
        <v>1</v>
      </c>
      <c r="AJ50" s="27">
        <v>1</v>
      </c>
      <c r="AK50" s="27">
        <v>1</v>
      </c>
      <c r="AL50" s="27">
        <v>1</v>
      </c>
      <c r="AM50" s="27">
        <v>3</v>
      </c>
      <c r="AN50" s="27">
        <v>0</v>
      </c>
      <c r="AO50" s="27">
        <v>0</v>
      </c>
      <c r="AP50" s="27">
        <v>1</v>
      </c>
      <c r="AQ50" s="27">
        <v>0</v>
      </c>
      <c r="AR50" s="27">
        <v>1</v>
      </c>
      <c r="AS50" s="27">
        <v>0</v>
      </c>
      <c r="AT50" s="27">
        <v>1</v>
      </c>
      <c r="AU50" s="27">
        <v>1</v>
      </c>
      <c r="AV50" s="27">
        <v>1</v>
      </c>
      <c r="AW50" s="27">
        <v>1</v>
      </c>
      <c r="AX50" s="27">
        <v>4</v>
      </c>
      <c r="AY50" s="27">
        <v>0</v>
      </c>
      <c r="AZ50" s="27">
        <v>0</v>
      </c>
      <c r="BA50" s="27">
        <v>1</v>
      </c>
      <c r="BB50" s="27">
        <v>1</v>
      </c>
      <c r="BC50" s="27">
        <v>3</v>
      </c>
      <c r="BD50" s="27" t="s">
        <v>318</v>
      </c>
      <c r="BE50" s="28">
        <f t="shared" si="7"/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 t="s">
        <v>319</v>
      </c>
      <c r="BT50" s="30">
        <f t="shared" si="8"/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 t="s">
        <v>319</v>
      </c>
      <c r="CC50" s="9">
        <f t="shared" si="9"/>
        <v>49</v>
      </c>
      <c r="CD50" s="3">
        <v>2</v>
      </c>
    </row>
    <row r="51" spans="1:82" x14ac:dyDescent="0.25">
      <c r="A51" s="1">
        <v>44271.889565034726</v>
      </c>
      <c r="B51" s="5" t="s">
        <v>58</v>
      </c>
      <c r="D51" s="3">
        <v>10</v>
      </c>
      <c r="H51" s="12" t="s">
        <v>190</v>
      </c>
      <c r="I51" s="12" t="s">
        <v>191</v>
      </c>
      <c r="J51" s="2" t="s">
        <v>244</v>
      </c>
      <c r="K51" s="3">
        <v>18</v>
      </c>
      <c r="L51" s="23">
        <v>18</v>
      </c>
      <c r="M51" s="24">
        <f t="shared" si="5"/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 t="s">
        <v>321</v>
      </c>
      <c r="AH51" s="26">
        <f t="shared" si="6"/>
        <v>30</v>
      </c>
      <c r="AI51" s="27">
        <v>3</v>
      </c>
      <c r="AJ51" s="27">
        <v>4</v>
      </c>
      <c r="AK51" s="27">
        <v>4</v>
      </c>
      <c r="AL51" s="27">
        <v>4</v>
      </c>
      <c r="AM51" s="27">
        <v>3</v>
      </c>
      <c r="AN51" s="27">
        <v>1</v>
      </c>
      <c r="AO51" s="27">
        <v>1</v>
      </c>
      <c r="AP51" s="27">
        <v>1</v>
      </c>
      <c r="AQ51" s="27">
        <v>1</v>
      </c>
      <c r="AR51" s="27">
        <v>1</v>
      </c>
      <c r="AS51" s="27">
        <v>1</v>
      </c>
      <c r="AT51" s="27">
        <v>1</v>
      </c>
      <c r="AU51" s="27">
        <v>0</v>
      </c>
      <c r="AV51" s="27">
        <v>1</v>
      </c>
      <c r="AW51" s="27">
        <v>1</v>
      </c>
      <c r="AX51" s="27">
        <v>0</v>
      </c>
      <c r="AY51" s="27">
        <v>1</v>
      </c>
      <c r="AZ51" s="27">
        <v>0</v>
      </c>
      <c r="BA51" s="27">
        <v>1</v>
      </c>
      <c r="BB51" s="27">
        <v>1</v>
      </c>
      <c r="BC51" s="27">
        <v>0</v>
      </c>
      <c r="BD51" s="27" t="s">
        <v>322</v>
      </c>
      <c r="BE51" s="28">
        <f t="shared" si="7"/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 t="s">
        <v>319</v>
      </c>
      <c r="BT51" s="30">
        <f t="shared" si="8"/>
        <v>16</v>
      </c>
      <c r="BU51" s="27">
        <v>4</v>
      </c>
      <c r="BV51" s="27">
        <v>0</v>
      </c>
      <c r="BW51" s="27">
        <v>4</v>
      </c>
      <c r="BX51" s="27">
        <v>8</v>
      </c>
      <c r="BY51" s="27">
        <v>0</v>
      </c>
      <c r="BZ51" s="27">
        <v>0</v>
      </c>
      <c r="CA51" s="27">
        <v>0</v>
      </c>
      <c r="CB51" s="27" t="s">
        <v>319</v>
      </c>
      <c r="CC51" s="9">
        <f t="shared" si="9"/>
        <v>46</v>
      </c>
      <c r="CD51" s="3">
        <v>2</v>
      </c>
    </row>
    <row r="52" spans="1:82" x14ac:dyDescent="0.25">
      <c r="A52" s="1">
        <v>44265.518571249995</v>
      </c>
      <c r="B52" s="5" t="s">
        <v>5</v>
      </c>
      <c r="D52" s="3">
        <v>10</v>
      </c>
      <c r="H52" s="12" t="s">
        <v>98</v>
      </c>
      <c r="I52" s="12" t="s">
        <v>99</v>
      </c>
      <c r="J52" s="2" t="s">
        <v>209</v>
      </c>
      <c r="K52" s="3">
        <v>49</v>
      </c>
      <c r="L52" s="23">
        <v>49</v>
      </c>
      <c r="M52" s="24">
        <f t="shared" si="5"/>
        <v>21</v>
      </c>
      <c r="N52" s="25">
        <v>1</v>
      </c>
      <c r="O52" s="25">
        <v>2</v>
      </c>
      <c r="P52" s="25">
        <v>1</v>
      </c>
      <c r="Q52" s="25">
        <v>1</v>
      </c>
      <c r="R52" s="25">
        <v>1</v>
      </c>
      <c r="S52" s="25">
        <v>0</v>
      </c>
      <c r="T52" s="25">
        <v>0</v>
      </c>
      <c r="U52" s="25">
        <v>2</v>
      </c>
      <c r="V52" s="25">
        <v>2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0</v>
      </c>
      <c r="AC52" s="25">
        <v>0</v>
      </c>
      <c r="AD52" s="25">
        <v>5</v>
      </c>
      <c r="AE52" s="25">
        <v>0</v>
      </c>
      <c r="AF52" s="25">
        <v>1</v>
      </c>
      <c r="AG52" s="25" t="s">
        <v>327</v>
      </c>
      <c r="AH52" s="26">
        <f t="shared" si="6"/>
        <v>15</v>
      </c>
      <c r="AI52" s="27">
        <v>3</v>
      </c>
      <c r="AJ52" s="27">
        <v>3</v>
      </c>
      <c r="AK52" s="27">
        <v>3</v>
      </c>
      <c r="AL52" s="27">
        <v>3</v>
      </c>
      <c r="AM52" s="27">
        <v>1</v>
      </c>
      <c r="AN52" s="27">
        <v>1</v>
      </c>
      <c r="AO52" s="27">
        <v>0</v>
      </c>
      <c r="AP52" s="27">
        <v>0</v>
      </c>
      <c r="AQ52" s="27">
        <v>0</v>
      </c>
      <c r="AR52" s="27">
        <v>1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 t="s">
        <v>328</v>
      </c>
      <c r="BE52" s="28">
        <f t="shared" si="7"/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 t="s">
        <v>319</v>
      </c>
      <c r="BT52" s="30">
        <f t="shared" si="8"/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 t="s">
        <v>319</v>
      </c>
      <c r="CC52" s="9">
        <f t="shared" si="9"/>
        <v>36</v>
      </c>
      <c r="CD52" s="3">
        <v>3</v>
      </c>
    </row>
    <row r="53" spans="1:82" x14ac:dyDescent="0.25">
      <c r="A53" s="1">
        <v>44267.632100648145</v>
      </c>
      <c r="B53" s="5" t="s">
        <v>18</v>
      </c>
      <c r="D53" s="3">
        <v>10</v>
      </c>
      <c r="H53" s="12" t="s">
        <v>160</v>
      </c>
      <c r="I53" s="12" t="s">
        <v>161</v>
      </c>
      <c r="J53" s="2" t="s">
        <v>233</v>
      </c>
      <c r="K53" s="3">
        <v>34</v>
      </c>
      <c r="L53" s="23">
        <v>34</v>
      </c>
      <c r="M53" s="24">
        <f t="shared" si="5"/>
        <v>22</v>
      </c>
      <c r="N53" s="25">
        <v>1</v>
      </c>
      <c r="O53" s="25">
        <v>2</v>
      </c>
      <c r="P53" s="25">
        <v>1</v>
      </c>
      <c r="Q53" s="25">
        <v>1</v>
      </c>
      <c r="R53" s="25">
        <v>0</v>
      </c>
      <c r="S53" s="25">
        <v>0</v>
      </c>
      <c r="T53" s="25">
        <v>0</v>
      </c>
      <c r="U53" s="25">
        <v>2</v>
      </c>
      <c r="V53" s="25">
        <v>3</v>
      </c>
      <c r="W53" s="25">
        <v>1</v>
      </c>
      <c r="X53" s="25">
        <v>1</v>
      </c>
      <c r="Y53" s="25">
        <v>1</v>
      </c>
      <c r="Z53" s="25">
        <v>1</v>
      </c>
      <c r="AA53" s="25">
        <v>1</v>
      </c>
      <c r="AB53" s="25">
        <v>0</v>
      </c>
      <c r="AC53" s="25">
        <v>0</v>
      </c>
      <c r="AD53" s="25">
        <v>5</v>
      </c>
      <c r="AE53" s="25">
        <v>1</v>
      </c>
      <c r="AF53" s="25">
        <v>1</v>
      </c>
      <c r="AG53" s="25" t="s">
        <v>325</v>
      </c>
      <c r="AH53" s="26">
        <f t="shared" si="6"/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 t="s">
        <v>326</v>
      </c>
      <c r="BE53" s="28">
        <f t="shared" si="7"/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 t="s">
        <v>319</v>
      </c>
      <c r="BT53" s="30">
        <f t="shared" si="8"/>
        <v>12</v>
      </c>
      <c r="BU53" s="27">
        <v>4</v>
      </c>
      <c r="BV53" s="27">
        <v>4</v>
      </c>
      <c r="BW53" s="27">
        <v>4</v>
      </c>
      <c r="BX53" s="27">
        <v>0</v>
      </c>
      <c r="BY53" s="27">
        <v>0</v>
      </c>
      <c r="BZ53" s="27">
        <v>0</v>
      </c>
      <c r="CA53" s="27">
        <v>0</v>
      </c>
      <c r="CB53" s="27" t="s">
        <v>319</v>
      </c>
      <c r="CC53" s="9">
        <f t="shared" si="9"/>
        <v>34</v>
      </c>
      <c r="CD53" s="3">
        <v>3</v>
      </c>
    </row>
    <row r="54" spans="1:82" x14ac:dyDescent="0.25">
      <c r="A54" s="1">
        <v>44270.66460290509</v>
      </c>
      <c r="B54" s="5" t="s">
        <v>41</v>
      </c>
      <c r="D54" s="3">
        <v>10</v>
      </c>
      <c r="H54" s="12" t="s">
        <v>108</v>
      </c>
      <c r="I54" s="12" t="s">
        <v>109</v>
      </c>
      <c r="J54" s="2" t="s">
        <v>214</v>
      </c>
      <c r="K54" s="3">
        <v>40</v>
      </c>
      <c r="L54" s="23">
        <v>40</v>
      </c>
      <c r="M54" s="24">
        <f t="shared" si="5"/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 t="s">
        <v>325</v>
      </c>
      <c r="AH54" s="26">
        <f t="shared" si="6"/>
        <v>14</v>
      </c>
      <c r="AI54" s="27">
        <v>0</v>
      </c>
      <c r="AJ54" s="27">
        <v>0</v>
      </c>
      <c r="AK54" s="27">
        <v>0</v>
      </c>
      <c r="AL54" s="27">
        <v>0</v>
      </c>
      <c r="AM54" s="27">
        <v>3</v>
      </c>
      <c r="AN54" s="27">
        <v>1</v>
      </c>
      <c r="AO54" s="27">
        <v>1</v>
      </c>
      <c r="AP54" s="27">
        <v>1</v>
      </c>
      <c r="AQ54" s="27">
        <v>0</v>
      </c>
      <c r="AR54" s="27">
        <v>1</v>
      </c>
      <c r="AS54" s="27">
        <v>1</v>
      </c>
      <c r="AT54" s="27">
        <v>1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1</v>
      </c>
      <c r="BA54" s="27">
        <v>1</v>
      </c>
      <c r="BB54" s="27">
        <v>0</v>
      </c>
      <c r="BC54" s="27">
        <v>3</v>
      </c>
      <c r="BD54" s="27" t="s">
        <v>326</v>
      </c>
      <c r="BE54" s="28">
        <f t="shared" si="7"/>
        <v>15</v>
      </c>
      <c r="BF54" s="29">
        <v>5</v>
      </c>
      <c r="BG54" s="29">
        <v>5</v>
      </c>
      <c r="BH54" s="29">
        <v>0</v>
      </c>
      <c r="BI54" s="29">
        <v>0</v>
      </c>
      <c r="BJ54" s="29">
        <v>0</v>
      </c>
      <c r="BK54" s="29">
        <v>5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 t="s">
        <v>319</v>
      </c>
      <c r="BT54" s="30">
        <f t="shared" si="8"/>
        <v>0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27">
        <v>0</v>
      </c>
      <c r="CA54" s="27">
        <v>0</v>
      </c>
      <c r="CB54" s="27" t="s">
        <v>319</v>
      </c>
      <c r="CC54" s="9">
        <f t="shared" si="9"/>
        <v>29</v>
      </c>
      <c r="CD54" s="3">
        <v>3</v>
      </c>
    </row>
    <row r="55" spans="1:82" x14ac:dyDescent="0.25">
      <c r="A55" s="1">
        <v>44266.351293495369</v>
      </c>
      <c r="B55" s="5" t="s">
        <v>7</v>
      </c>
      <c r="D55" s="3">
        <v>10</v>
      </c>
      <c r="H55" s="12" t="s">
        <v>82</v>
      </c>
      <c r="I55" s="12" t="s">
        <v>83</v>
      </c>
      <c r="J55" s="2" t="s">
        <v>203</v>
      </c>
      <c r="K55" s="3">
        <v>20</v>
      </c>
      <c r="L55" s="23">
        <v>20</v>
      </c>
      <c r="M55" s="24">
        <f t="shared" si="5"/>
        <v>9</v>
      </c>
      <c r="N55" s="25">
        <v>1</v>
      </c>
      <c r="O55" s="25">
        <v>0</v>
      </c>
      <c r="P55" s="25">
        <v>1</v>
      </c>
      <c r="Q55" s="25">
        <v>1</v>
      </c>
      <c r="R55" s="25">
        <v>1</v>
      </c>
      <c r="S55" s="25">
        <v>1</v>
      </c>
      <c r="T55" s="25">
        <v>1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2</v>
      </c>
      <c r="AE55" s="25">
        <v>1</v>
      </c>
      <c r="AF55" s="25">
        <v>0</v>
      </c>
      <c r="AG55" s="25" t="s">
        <v>321</v>
      </c>
      <c r="AH55" s="26">
        <f t="shared" si="6"/>
        <v>11</v>
      </c>
      <c r="AI55" s="27">
        <v>1</v>
      </c>
      <c r="AJ55" s="27">
        <v>1</v>
      </c>
      <c r="AK55" s="27">
        <v>1</v>
      </c>
      <c r="AL55" s="27">
        <v>1</v>
      </c>
      <c r="AM55" s="27">
        <v>3</v>
      </c>
      <c r="AN55" s="27">
        <v>1</v>
      </c>
      <c r="AO55" s="27">
        <v>1</v>
      </c>
      <c r="AP55" s="27">
        <v>1</v>
      </c>
      <c r="AQ55" s="27">
        <v>1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 t="s">
        <v>322</v>
      </c>
      <c r="BE55" s="28">
        <f t="shared" si="7"/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 t="s">
        <v>319</v>
      </c>
      <c r="BT55" s="30">
        <f t="shared" si="8"/>
        <v>8</v>
      </c>
      <c r="BU55" s="27">
        <v>4</v>
      </c>
      <c r="BV55" s="27">
        <v>0</v>
      </c>
      <c r="BW55" s="27">
        <v>4</v>
      </c>
      <c r="BX55" s="27">
        <v>0</v>
      </c>
      <c r="BY55" s="27">
        <v>0</v>
      </c>
      <c r="BZ55" s="27">
        <v>0</v>
      </c>
      <c r="CA55" s="27">
        <v>0</v>
      </c>
      <c r="CB55" s="27" t="s">
        <v>319</v>
      </c>
      <c r="CC55" s="9">
        <f t="shared" si="9"/>
        <v>28</v>
      </c>
      <c r="CD55" s="3">
        <v>3</v>
      </c>
    </row>
    <row r="56" spans="1:82" x14ac:dyDescent="0.25">
      <c r="A56" s="1">
        <v>44271.679278877316</v>
      </c>
      <c r="B56" s="5" t="s">
        <v>56</v>
      </c>
      <c r="D56" s="3">
        <v>10</v>
      </c>
      <c r="H56" s="12" t="s">
        <v>88</v>
      </c>
      <c r="I56" s="12" t="s">
        <v>89</v>
      </c>
      <c r="J56" s="2" t="s">
        <v>205</v>
      </c>
      <c r="K56" s="3">
        <v>39</v>
      </c>
      <c r="L56" s="23">
        <v>39</v>
      </c>
      <c r="M56" s="24">
        <f t="shared" si="5"/>
        <v>19</v>
      </c>
      <c r="N56" s="25">
        <v>0</v>
      </c>
      <c r="O56" s="25">
        <v>2</v>
      </c>
      <c r="P56" s="25">
        <v>1</v>
      </c>
      <c r="Q56" s="25">
        <v>1</v>
      </c>
      <c r="R56" s="25">
        <v>2</v>
      </c>
      <c r="S56" s="25">
        <v>0</v>
      </c>
      <c r="T56" s="25">
        <v>0</v>
      </c>
      <c r="U56" s="25">
        <v>2</v>
      </c>
      <c r="V56" s="25">
        <v>3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25">
        <v>0</v>
      </c>
      <c r="AE56" s="25">
        <v>0</v>
      </c>
      <c r="AF56" s="25">
        <v>1</v>
      </c>
      <c r="AG56" s="25" t="s">
        <v>325</v>
      </c>
      <c r="AH56" s="26">
        <f t="shared" si="6"/>
        <v>6</v>
      </c>
      <c r="AI56" s="27">
        <v>0</v>
      </c>
      <c r="AJ56" s="27">
        <v>0</v>
      </c>
      <c r="AK56" s="27">
        <v>0</v>
      </c>
      <c r="AL56" s="27">
        <v>0</v>
      </c>
      <c r="AM56" s="27">
        <v>3</v>
      </c>
      <c r="AN56" s="27">
        <v>0</v>
      </c>
      <c r="AO56" s="27">
        <v>1</v>
      </c>
      <c r="AP56" s="27">
        <v>1</v>
      </c>
      <c r="AQ56" s="27">
        <v>1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 t="s">
        <v>326</v>
      </c>
      <c r="BE56" s="28">
        <f t="shared" si="7"/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 t="s">
        <v>319</v>
      </c>
      <c r="BT56" s="30">
        <f t="shared" si="8"/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 t="s">
        <v>319</v>
      </c>
      <c r="CC56" s="9">
        <f t="shared" si="9"/>
        <v>25</v>
      </c>
      <c r="CD56" s="3">
        <v>3</v>
      </c>
    </row>
    <row r="57" spans="1:82" x14ac:dyDescent="0.25">
      <c r="A57" s="1">
        <v>44271.530416678244</v>
      </c>
      <c r="B57" s="5" t="s">
        <v>47</v>
      </c>
      <c r="D57" s="3">
        <v>10</v>
      </c>
      <c r="H57" s="12" t="s">
        <v>148</v>
      </c>
      <c r="I57" s="12" t="s">
        <v>149</v>
      </c>
      <c r="J57" s="2" t="s">
        <v>228</v>
      </c>
      <c r="K57" s="3">
        <v>35</v>
      </c>
      <c r="L57" s="23">
        <v>35</v>
      </c>
      <c r="M57" s="24">
        <f t="shared" si="5"/>
        <v>5</v>
      </c>
      <c r="N57" s="25">
        <v>0</v>
      </c>
      <c r="O57" s="25">
        <v>0</v>
      </c>
      <c r="P57" s="25">
        <v>1</v>
      </c>
      <c r="Q57" s="25">
        <v>1</v>
      </c>
      <c r="R57" s="25">
        <v>2</v>
      </c>
      <c r="S57" s="25">
        <v>1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 t="s">
        <v>325</v>
      </c>
      <c r="AH57" s="26">
        <f t="shared" si="6"/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 t="s">
        <v>326</v>
      </c>
      <c r="BE57" s="28">
        <f t="shared" si="7"/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 t="s">
        <v>319</v>
      </c>
      <c r="BT57" s="30">
        <f t="shared" si="8"/>
        <v>8</v>
      </c>
      <c r="BU57" s="27">
        <v>4</v>
      </c>
      <c r="BV57" s="27">
        <v>0</v>
      </c>
      <c r="BW57" s="27">
        <v>4</v>
      </c>
      <c r="BX57" s="27">
        <v>0</v>
      </c>
      <c r="BY57" s="27">
        <v>0</v>
      </c>
      <c r="BZ57" s="27">
        <v>0</v>
      </c>
      <c r="CA57" s="27">
        <v>0</v>
      </c>
      <c r="CB57" s="27" t="s">
        <v>319</v>
      </c>
      <c r="CC57" s="9">
        <f t="shared" si="9"/>
        <v>13</v>
      </c>
      <c r="CD57" s="3">
        <v>3</v>
      </c>
    </row>
    <row r="58" spans="1:82" x14ac:dyDescent="0.25">
      <c r="A58" s="1">
        <v>44268.46990225694</v>
      </c>
      <c r="B58" s="5" t="s">
        <v>28</v>
      </c>
      <c r="D58" s="3">
        <v>10</v>
      </c>
      <c r="H58" s="12" t="s">
        <v>134</v>
      </c>
      <c r="I58" s="12" t="s">
        <v>135</v>
      </c>
      <c r="K58" s="3">
        <v>29</v>
      </c>
      <c r="L58" s="23">
        <v>29</v>
      </c>
      <c r="M58" s="24">
        <f t="shared" si="5"/>
        <v>7</v>
      </c>
      <c r="N58" s="25">
        <v>0</v>
      </c>
      <c r="O58" s="25">
        <v>0</v>
      </c>
      <c r="P58" s="25">
        <v>1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5</v>
      </c>
      <c r="AE58" s="25">
        <v>0</v>
      </c>
      <c r="AF58" s="25">
        <v>1</v>
      </c>
      <c r="AG58" s="25" t="s">
        <v>323</v>
      </c>
      <c r="AH58" s="26">
        <f t="shared" si="6"/>
        <v>0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 t="s">
        <v>324</v>
      </c>
      <c r="BE58" s="28">
        <f t="shared" si="7"/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 t="s">
        <v>319</v>
      </c>
      <c r="BT58" s="30">
        <f t="shared" si="8"/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 t="s">
        <v>319</v>
      </c>
      <c r="CC58" s="9">
        <f t="shared" si="9"/>
        <v>7</v>
      </c>
      <c r="CD58" s="3">
        <v>3</v>
      </c>
    </row>
    <row r="59" spans="1:82" x14ac:dyDescent="0.25">
      <c r="A59" s="1">
        <v>44275.838738425926</v>
      </c>
      <c r="B59" s="5" t="s">
        <v>71</v>
      </c>
      <c r="D59" s="3">
        <v>10</v>
      </c>
      <c r="G59" s="8"/>
      <c r="H59" s="12" t="s">
        <v>120</v>
      </c>
      <c r="I59" s="12" t="s">
        <v>121</v>
      </c>
      <c r="K59" s="3">
        <v>11</v>
      </c>
      <c r="L59" s="23">
        <v>11</v>
      </c>
      <c r="M59" s="24">
        <f t="shared" si="5"/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 t="s">
        <v>321</v>
      </c>
      <c r="AH59" s="26">
        <f t="shared" si="6"/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 t="s">
        <v>322</v>
      </c>
      <c r="BE59" s="28">
        <f t="shared" si="7"/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 t="s">
        <v>319</v>
      </c>
      <c r="BT59" s="30">
        <f t="shared" si="8"/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 t="s">
        <v>319</v>
      </c>
      <c r="CC59" s="9">
        <f t="shared" si="9"/>
        <v>0</v>
      </c>
    </row>
    <row r="60" spans="1:82" x14ac:dyDescent="0.25">
      <c r="A60" s="1">
        <v>44273.65315972222</v>
      </c>
      <c r="B60" s="5" t="s">
        <v>66</v>
      </c>
      <c r="D60" s="3">
        <v>11</v>
      </c>
      <c r="H60" s="12" t="s">
        <v>144</v>
      </c>
      <c r="I60" s="12" t="s">
        <v>145</v>
      </c>
      <c r="K60" s="3">
        <v>22</v>
      </c>
      <c r="L60" s="23">
        <v>22</v>
      </c>
      <c r="M60" s="24">
        <f t="shared" si="5"/>
        <v>26</v>
      </c>
      <c r="N60" s="25">
        <v>1</v>
      </c>
      <c r="O60" s="25">
        <v>2</v>
      </c>
      <c r="P60" s="25">
        <v>1</v>
      </c>
      <c r="Q60" s="25">
        <v>1</v>
      </c>
      <c r="R60" s="25">
        <v>2</v>
      </c>
      <c r="S60" s="25">
        <v>0</v>
      </c>
      <c r="T60" s="25">
        <v>0</v>
      </c>
      <c r="U60" s="25">
        <v>2</v>
      </c>
      <c r="V60" s="25">
        <v>3</v>
      </c>
      <c r="W60" s="25">
        <v>1</v>
      </c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0</v>
      </c>
      <c r="AD60" s="25">
        <v>5</v>
      </c>
      <c r="AE60" s="25">
        <v>2</v>
      </c>
      <c r="AF60" s="25">
        <v>1</v>
      </c>
      <c r="AG60" s="25" t="s">
        <v>323</v>
      </c>
      <c r="AH60" s="26">
        <f t="shared" si="6"/>
        <v>38</v>
      </c>
      <c r="AI60" s="27">
        <v>4</v>
      </c>
      <c r="AJ60" s="27">
        <v>4</v>
      </c>
      <c r="AK60" s="27">
        <v>4</v>
      </c>
      <c r="AL60" s="27">
        <v>4</v>
      </c>
      <c r="AM60" s="27">
        <v>3</v>
      </c>
      <c r="AN60" s="27">
        <v>0</v>
      </c>
      <c r="AO60" s="27">
        <v>0</v>
      </c>
      <c r="AP60" s="27">
        <v>1</v>
      </c>
      <c r="AQ60" s="27">
        <v>1</v>
      </c>
      <c r="AR60" s="27">
        <v>1</v>
      </c>
      <c r="AS60" s="27">
        <v>1</v>
      </c>
      <c r="AT60" s="27">
        <v>1</v>
      </c>
      <c r="AU60" s="27">
        <v>1</v>
      </c>
      <c r="AV60" s="27">
        <v>1</v>
      </c>
      <c r="AW60" s="27">
        <v>1</v>
      </c>
      <c r="AX60" s="27">
        <v>4</v>
      </c>
      <c r="AY60" s="27">
        <v>1</v>
      </c>
      <c r="AZ60" s="27">
        <v>1</v>
      </c>
      <c r="BA60" s="27">
        <v>1</v>
      </c>
      <c r="BB60" s="27">
        <v>1</v>
      </c>
      <c r="BC60" s="27">
        <v>3</v>
      </c>
      <c r="BD60" s="27" t="s">
        <v>324</v>
      </c>
      <c r="BE60" s="28">
        <f t="shared" si="7"/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 t="s">
        <v>319</v>
      </c>
      <c r="BT60" s="30">
        <f t="shared" si="8"/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 t="s">
        <v>319</v>
      </c>
      <c r="CC60" s="9">
        <f t="shared" si="9"/>
        <v>64</v>
      </c>
      <c r="CD60" s="3">
        <v>1</v>
      </c>
    </row>
    <row r="61" spans="1:82" x14ac:dyDescent="0.25">
      <c r="A61" s="1">
        <v>44273.676134259258</v>
      </c>
      <c r="B61" s="5" t="s">
        <v>68</v>
      </c>
      <c r="D61" s="3">
        <v>11</v>
      </c>
      <c r="H61" s="12" t="s">
        <v>142</v>
      </c>
      <c r="I61" s="12" t="s">
        <v>143</v>
      </c>
      <c r="J61" s="2" t="s">
        <v>227</v>
      </c>
      <c r="K61" s="3">
        <v>4</v>
      </c>
      <c r="L61" s="23">
        <v>4</v>
      </c>
      <c r="M61" s="24">
        <f t="shared" si="5"/>
        <v>17</v>
      </c>
      <c r="N61" s="25">
        <v>1</v>
      </c>
      <c r="O61" s="25">
        <v>2</v>
      </c>
      <c r="P61" s="25">
        <v>1</v>
      </c>
      <c r="Q61" s="25">
        <v>1</v>
      </c>
      <c r="R61" s="25">
        <v>2</v>
      </c>
      <c r="S61" s="25">
        <v>1</v>
      </c>
      <c r="T61" s="25">
        <v>1</v>
      </c>
      <c r="U61" s="25">
        <v>1</v>
      </c>
      <c r="V61" s="25">
        <v>2</v>
      </c>
      <c r="W61" s="25">
        <v>1</v>
      </c>
      <c r="X61" s="25">
        <v>1</v>
      </c>
      <c r="Y61" s="25">
        <v>0</v>
      </c>
      <c r="Z61" s="25">
        <v>1</v>
      </c>
      <c r="AA61" s="25">
        <v>1</v>
      </c>
      <c r="AB61" s="25">
        <v>1</v>
      </c>
      <c r="AC61" s="25">
        <v>0</v>
      </c>
      <c r="AD61" s="25">
        <v>0</v>
      </c>
      <c r="AE61" s="25">
        <v>0</v>
      </c>
      <c r="AF61" s="25">
        <v>0</v>
      </c>
      <c r="AG61" s="25" t="s">
        <v>317</v>
      </c>
      <c r="AH61" s="26">
        <f t="shared" si="6"/>
        <v>12</v>
      </c>
      <c r="AI61" s="27">
        <v>1</v>
      </c>
      <c r="AJ61" s="27">
        <v>1</v>
      </c>
      <c r="AK61" s="27">
        <v>1</v>
      </c>
      <c r="AL61" s="27">
        <v>1</v>
      </c>
      <c r="AM61" s="27">
        <v>1</v>
      </c>
      <c r="AN61" s="27">
        <v>0</v>
      </c>
      <c r="AO61" s="27">
        <v>0</v>
      </c>
      <c r="AP61" s="27">
        <v>0</v>
      </c>
      <c r="AQ61" s="27">
        <v>0</v>
      </c>
      <c r="AR61" s="27">
        <v>1</v>
      </c>
      <c r="AS61" s="27">
        <v>0</v>
      </c>
      <c r="AT61" s="27">
        <v>1</v>
      </c>
      <c r="AU61" s="27">
        <v>1</v>
      </c>
      <c r="AV61" s="27">
        <v>0</v>
      </c>
      <c r="AW61" s="27">
        <v>1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3</v>
      </c>
      <c r="BD61" s="27" t="s">
        <v>318</v>
      </c>
      <c r="BE61" s="28">
        <f t="shared" si="7"/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 t="s">
        <v>319</v>
      </c>
      <c r="BT61" s="30">
        <f t="shared" si="8"/>
        <v>8</v>
      </c>
      <c r="BU61" s="27">
        <v>4</v>
      </c>
      <c r="BV61" s="27">
        <v>0</v>
      </c>
      <c r="BW61" s="27">
        <v>4</v>
      </c>
      <c r="BX61" s="27">
        <v>0</v>
      </c>
      <c r="BY61" s="27">
        <v>0</v>
      </c>
      <c r="BZ61" s="27">
        <v>0</v>
      </c>
      <c r="CA61" s="27">
        <v>0</v>
      </c>
      <c r="CB61" s="27" t="s">
        <v>319</v>
      </c>
      <c r="CC61" s="9">
        <f t="shared" si="9"/>
        <v>37</v>
      </c>
      <c r="CD61" s="3">
        <v>2</v>
      </c>
    </row>
    <row r="62" spans="1:82" x14ac:dyDescent="0.25">
      <c r="A62" s="1">
        <v>44273.565659722219</v>
      </c>
      <c r="B62" s="5" t="s">
        <v>67</v>
      </c>
      <c r="D62" s="3">
        <v>11</v>
      </c>
      <c r="H62" s="12" t="s">
        <v>94</v>
      </c>
      <c r="I62" s="12" t="s">
        <v>95</v>
      </c>
      <c r="J62" s="2" t="s">
        <v>207</v>
      </c>
      <c r="K62" s="3">
        <v>28</v>
      </c>
      <c r="L62" s="23">
        <v>28</v>
      </c>
      <c r="M62" s="24">
        <f t="shared" si="5"/>
        <v>19</v>
      </c>
      <c r="N62" s="25">
        <v>0</v>
      </c>
      <c r="O62" s="25">
        <v>2</v>
      </c>
      <c r="P62" s="25">
        <v>0</v>
      </c>
      <c r="Q62" s="25">
        <v>1</v>
      </c>
      <c r="R62" s="25">
        <v>2</v>
      </c>
      <c r="S62" s="25">
        <v>1</v>
      </c>
      <c r="T62" s="25">
        <v>1</v>
      </c>
      <c r="U62" s="25">
        <v>0</v>
      </c>
      <c r="V62" s="25">
        <v>3</v>
      </c>
      <c r="W62" s="25">
        <v>1</v>
      </c>
      <c r="X62" s="25">
        <v>1</v>
      </c>
      <c r="Y62" s="25">
        <v>1</v>
      </c>
      <c r="Z62" s="25">
        <v>1</v>
      </c>
      <c r="AA62" s="25">
        <v>1</v>
      </c>
      <c r="AB62" s="25">
        <v>1</v>
      </c>
      <c r="AC62" s="25">
        <v>2</v>
      </c>
      <c r="AD62" s="25">
        <v>0</v>
      </c>
      <c r="AE62" s="25">
        <v>0</v>
      </c>
      <c r="AF62" s="25">
        <v>1</v>
      </c>
      <c r="AG62" s="25" t="s">
        <v>323</v>
      </c>
      <c r="AH62" s="26">
        <f t="shared" si="6"/>
        <v>8</v>
      </c>
      <c r="AI62" s="27">
        <v>0</v>
      </c>
      <c r="AJ62" s="27">
        <v>0</v>
      </c>
      <c r="AK62" s="27">
        <v>0</v>
      </c>
      <c r="AL62" s="27">
        <v>0</v>
      </c>
      <c r="AM62" s="27">
        <v>2</v>
      </c>
      <c r="AN62" s="27">
        <v>0</v>
      </c>
      <c r="AO62" s="27">
        <v>0</v>
      </c>
      <c r="AP62" s="27">
        <v>1</v>
      </c>
      <c r="AQ62" s="27">
        <v>0</v>
      </c>
      <c r="AR62" s="27">
        <v>1</v>
      </c>
      <c r="AS62" s="27">
        <v>1</v>
      </c>
      <c r="AT62" s="27">
        <v>0</v>
      </c>
      <c r="AU62" s="27">
        <v>1</v>
      </c>
      <c r="AV62" s="27">
        <v>0</v>
      </c>
      <c r="AW62" s="27">
        <v>1</v>
      </c>
      <c r="AX62" s="27">
        <v>0</v>
      </c>
      <c r="AY62" s="27">
        <v>1</v>
      </c>
      <c r="AZ62" s="27">
        <v>0</v>
      </c>
      <c r="BA62" s="27">
        <v>0</v>
      </c>
      <c r="BB62" s="27">
        <v>0</v>
      </c>
      <c r="BC62" s="27">
        <v>0</v>
      </c>
      <c r="BD62" s="27" t="s">
        <v>324</v>
      </c>
      <c r="BE62" s="28">
        <f t="shared" si="7"/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 t="s">
        <v>319</v>
      </c>
      <c r="BT62" s="30">
        <f t="shared" si="8"/>
        <v>8</v>
      </c>
      <c r="BU62" s="27">
        <v>4</v>
      </c>
      <c r="BV62" s="27">
        <v>0</v>
      </c>
      <c r="BW62" s="27">
        <v>4</v>
      </c>
      <c r="BX62" s="27">
        <v>0</v>
      </c>
      <c r="BY62" s="27">
        <v>0</v>
      </c>
      <c r="BZ62" s="27">
        <v>0</v>
      </c>
      <c r="CA62" s="27">
        <v>0</v>
      </c>
      <c r="CB62" s="27" t="s">
        <v>319</v>
      </c>
      <c r="CC62" s="9">
        <f t="shared" si="9"/>
        <v>35</v>
      </c>
      <c r="CD62" s="3">
        <v>2</v>
      </c>
    </row>
    <row r="63" spans="1:82" x14ac:dyDescent="0.25">
      <c r="A63" s="1">
        <v>44270.571430925927</v>
      </c>
      <c r="B63" s="5" t="s">
        <v>39</v>
      </c>
      <c r="D63" s="3">
        <v>11</v>
      </c>
      <c r="H63" s="12" t="s">
        <v>126</v>
      </c>
      <c r="I63" s="12" t="s">
        <v>127</v>
      </c>
      <c r="J63" s="2" t="s">
        <v>221</v>
      </c>
      <c r="K63" s="3">
        <v>13</v>
      </c>
      <c r="L63" s="23">
        <v>13</v>
      </c>
      <c r="M63" s="24">
        <f t="shared" si="5"/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 t="s">
        <v>321</v>
      </c>
      <c r="AH63" s="26">
        <f t="shared" si="6"/>
        <v>34</v>
      </c>
      <c r="AI63" s="27">
        <v>1</v>
      </c>
      <c r="AJ63" s="27">
        <v>4</v>
      </c>
      <c r="AK63" s="27">
        <v>4</v>
      </c>
      <c r="AL63" s="27">
        <v>4</v>
      </c>
      <c r="AM63" s="27">
        <v>3</v>
      </c>
      <c r="AN63" s="27">
        <v>1</v>
      </c>
      <c r="AO63" s="27">
        <v>1</v>
      </c>
      <c r="AP63" s="27">
        <v>1</v>
      </c>
      <c r="AQ63" s="27">
        <v>1</v>
      </c>
      <c r="AR63" s="27">
        <v>1</v>
      </c>
      <c r="AS63" s="27">
        <v>1</v>
      </c>
      <c r="AT63" s="27">
        <v>1</v>
      </c>
      <c r="AU63" s="27">
        <v>1</v>
      </c>
      <c r="AV63" s="27">
        <v>1</v>
      </c>
      <c r="AW63" s="27">
        <v>1</v>
      </c>
      <c r="AX63" s="27">
        <v>4</v>
      </c>
      <c r="AY63" s="27">
        <v>1</v>
      </c>
      <c r="AZ63" s="27">
        <v>1</v>
      </c>
      <c r="BA63" s="27">
        <v>1</v>
      </c>
      <c r="BB63" s="27">
        <v>1</v>
      </c>
      <c r="BC63" s="27">
        <v>0</v>
      </c>
      <c r="BD63" s="27" t="s">
        <v>322</v>
      </c>
      <c r="BE63" s="28">
        <f t="shared" si="7"/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 t="s">
        <v>319</v>
      </c>
      <c r="BT63" s="30">
        <f t="shared" si="8"/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27">
        <v>0</v>
      </c>
      <c r="CB63" s="27" t="s">
        <v>319</v>
      </c>
      <c r="CC63" s="9">
        <f t="shared" si="9"/>
        <v>34</v>
      </c>
      <c r="CD63" s="3">
        <v>2</v>
      </c>
    </row>
    <row r="64" spans="1:82" x14ac:dyDescent="0.25">
      <c r="A64" s="1">
        <v>44270.557438819444</v>
      </c>
      <c r="B64" s="5" t="s">
        <v>38</v>
      </c>
      <c r="D64" s="3">
        <v>11</v>
      </c>
      <c r="H64" s="12" t="s">
        <v>76</v>
      </c>
      <c r="I64" s="12" t="s">
        <v>77</v>
      </c>
      <c r="J64" s="2" t="s">
        <v>202</v>
      </c>
      <c r="K64" s="3">
        <v>14</v>
      </c>
      <c r="L64" s="23">
        <v>14</v>
      </c>
      <c r="M64" s="24">
        <f t="shared" si="5"/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 t="s">
        <v>321</v>
      </c>
      <c r="AH64" s="26">
        <f t="shared" si="6"/>
        <v>25</v>
      </c>
      <c r="AI64" s="27">
        <v>3</v>
      </c>
      <c r="AJ64" s="27">
        <v>4</v>
      </c>
      <c r="AK64" s="27">
        <v>4</v>
      </c>
      <c r="AL64" s="27">
        <v>4</v>
      </c>
      <c r="AM64" s="27">
        <v>1</v>
      </c>
      <c r="AN64" s="27">
        <v>1</v>
      </c>
      <c r="AO64" s="27">
        <v>1</v>
      </c>
      <c r="AP64" s="27">
        <v>1</v>
      </c>
      <c r="AQ64" s="27">
        <v>1</v>
      </c>
      <c r="AR64" s="27">
        <v>1</v>
      </c>
      <c r="AS64" s="27">
        <v>0</v>
      </c>
      <c r="AT64" s="27">
        <v>0</v>
      </c>
      <c r="AU64" s="27">
        <v>1</v>
      </c>
      <c r="AV64" s="27">
        <v>0</v>
      </c>
      <c r="AW64" s="27">
        <v>1</v>
      </c>
      <c r="AX64" s="27">
        <v>0</v>
      </c>
      <c r="AY64" s="27">
        <v>1</v>
      </c>
      <c r="AZ64" s="27">
        <v>0</v>
      </c>
      <c r="BA64" s="27">
        <v>0</v>
      </c>
      <c r="BB64" s="27">
        <v>1</v>
      </c>
      <c r="BC64" s="27">
        <v>0</v>
      </c>
      <c r="BD64" s="27" t="s">
        <v>322</v>
      </c>
      <c r="BE64" s="28">
        <f t="shared" si="7"/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 t="s">
        <v>319</v>
      </c>
      <c r="BT64" s="30">
        <f t="shared" si="8"/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 t="s">
        <v>319</v>
      </c>
      <c r="CC64" s="9">
        <f t="shared" si="9"/>
        <v>25</v>
      </c>
      <c r="CD64" s="3">
        <v>3</v>
      </c>
    </row>
    <row r="65" spans="1:82" x14ac:dyDescent="0.25">
      <c r="A65" s="1">
        <v>44271.464620011575</v>
      </c>
      <c r="B65" s="5" t="s">
        <v>51</v>
      </c>
      <c r="D65" s="3">
        <v>11</v>
      </c>
      <c r="H65" s="12" t="s">
        <v>122</v>
      </c>
      <c r="I65" s="12" t="s">
        <v>123</v>
      </c>
      <c r="J65" s="2" t="s">
        <v>219</v>
      </c>
      <c r="K65" s="3">
        <v>12</v>
      </c>
      <c r="L65" s="23">
        <v>12</v>
      </c>
      <c r="M65" s="24">
        <f t="shared" si="5"/>
        <v>10</v>
      </c>
      <c r="N65" s="25">
        <v>0</v>
      </c>
      <c r="O65" s="25">
        <v>2</v>
      </c>
      <c r="P65" s="25">
        <v>1</v>
      </c>
      <c r="Q65" s="25">
        <v>1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1</v>
      </c>
      <c r="X65" s="25">
        <v>1</v>
      </c>
      <c r="Y65" s="25">
        <v>1</v>
      </c>
      <c r="Z65" s="25">
        <v>1</v>
      </c>
      <c r="AA65" s="25">
        <v>1</v>
      </c>
      <c r="AB65" s="25">
        <v>0</v>
      </c>
      <c r="AC65" s="25">
        <v>0</v>
      </c>
      <c r="AD65" s="25">
        <v>0</v>
      </c>
      <c r="AE65" s="25">
        <v>0</v>
      </c>
      <c r="AF65" s="25">
        <v>1</v>
      </c>
      <c r="AG65" s="25" t="s">
        <v>321</v>
      </c>
      <c r="AH65" s="26">
        <f t="shared" si="6"/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 t="s">
        <v>322</v>
      </c>
      <c r="BE65" s="28">
        <f t="shared" si="7"/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 t="s">
        <v>319</v>
      </c>
      <c r="BT65" s="30">
        <f t="shared" si="8"/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27">
        <v>0</v>
      </c>
      <c r="CA65" s="27">
        <v>0</v>
      </c>
      <c r="CB65" s="27" t="s">
        <v>319</v>
      </c>
      <c r="CC65" s="9">
        <f t="shared" si="9"/>
        <v>10</v>
      </c>
      <c r="CD65" s="3">
        <v>3</v>
      </c>
    </row>
  </sheetData>
  <autoFilter ref="A1:CD1"/>
  <sortState ref="A2:CC45">
    <sortCondition descending="1" ref="CC2:CC45"/>
  </sortState>
  <hyperlinks>
    <hyperlink ref="J40" r:id="rId1"/>
    <hyperlink ref="J36" r:id="rId2"/>
    <hyperlink ref="J55" r:id="rId3"/>
    <hyperlink ref="J64" r:id="rId4"/>
    <hyperlink ref="J41" r:id="rId5"/>
    <hyperlink ref="J52" r:id="rId6" display="https://drive.google.com/drive/folders/1c5BDeIDshZb9EUfSplBqkIbyqy8CcTIu?usp=sharing"/>
    <hyperlink ref="J9" r:id="rId7"/>
    <hyperlink ref="J49" r:id="rId8" display="https://drive.google.com/file/d/1vQhzAms3nqa8UjTAaDqN1PVtv1t5e369/view?usp=sharing"/>
    <hyperlink ref="J33" r:id="rId9" display="https://drive.google.com/file/d/1r93-J4Osw3us9W29DJr5xOi7jTEZBJv2/view?usp=sharing"/>
    <hyperlink ref="J24" r:id="rId10"/>
    <hyperlink ref="J14" r:id="rId11"/>
    <hyperlink ref="J65" r:id="rId12" display="https://drive.google.com/file/d/1BIzVQBEjhel0tHfcCj2ANh0iXZaU7Z2W/view?usp=drivesdk"/>
    <hyperlink ref="J35" r:id="rId13"/>
    <hyperlink ref="J57" r:id="rId14" display="https://drive.google.com/file/d/1KNmxBYDa_R4FQSPdd6gDPolJG7bUyQmx/view?usp=sharing"/>
    <hyperlink ref="J6" r:id="rId15"/>
    <hyperlink ref="J44" r:id="rId16"/>
    <hyperlink ref="J16" r:id="rId17"/>
    <hyperlink ref="J20" r:id="rId18"/>
    <hyperlink ref="J30" r:id="rId19"/>
    <hyperlink ref="J56" r:id="rId20"/>
    <hyperlink ref="J32" r:id="rId21"/>
    <hyperlink ref="J27" r:id="rId22"/>
    <hyperlink ref="J8" r:id="rId23"/>
    <hyperlink ref="J25" r:id="rId24"/>
  </hyperlinks>
  <printOptions horizontalCentered="1" verticalCentered="1"/>
  <pageMargins left="0.70866141732283472" right="0.70866141732283472" top="1.1417322834645669" bottom="0.35433070866141736" header="0.31496062992125984" footer="0.31496062992125984"/>
  <pageSetup paperSize="9" orientation="portrait" verticalDpi="0" r:id="rId25"/>
  <headerFooter alignWithMargins="0">
    <oddHeader xml:space="preserve">&amp;C&amp;"Arial,Полужирный"Учасники інтелектуального змагання з ІТ "Офісні технології", Київ, 22.03.2021
Рожевим позначено прізвища учасників (наприкінці списку) з недосяжною адресою
- вони не зможуть взяти участь у змаганні з технічних причин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office2021</vt:lpstr>
      <vt:lpstr>office2021!Область_друку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2021-03-19T16:46:20Z</cp:lastPrinted>
  <dcterms:created xsi:type="dcterms:W3CDTF">2021-03-17T03:05:57Z</dcterms:created>
  <dcterms:modified xsi:type="dcterms:W3CDTF">2021-03-25T02:53:29Z</dcterms:modified>
</cp:coreProperties>
</file>