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Зведені результати" sheetId="1" r:id="rId4"/>
    <sheet state="visible" name="Булигіна Л.В." sheetId="2" r:id="rId5"/>
    <sheet state="visible" name="Агафонова С. Б" sheetId="3" r:id="rId6"/>
    <sheet state="visible" name="Рудик О.Б." sheetId="4" r:id="rId7"/>
    <sheet state="visible" name="Гогерчак Г.І." sheetId="5" r:id="rId8"/>
    <sheet state="visible" name="Косенко Л. М." sheetId="6" r:id="rId9"/>
    <sheet state="visible" name="Литвин О. С." sheetId="7" r:id="rId10"/>
    <sheet state="visible" name="Рибак О.С." sheetId="8" r:id="rId11"/>
  </sheets>
  <definedNames/>
  <calcPr/>
</workbook>
</file>

<file path=xl/sharedStrings.xml><?xml version="1.0" encoding="utf-8"?>
<sst xmlns="http://schemas.openxmlformats.org/spreadsheetml/2006/main" count="142" uniqueCount="28">
  <si>
    <t>ПІБ фіналістів конкурсу</t>
  </si>
  <si>
    <t>Середня оцінка</t>
  </si>
  <si>
    <t>Сума всіх балів</t>
  </si>
  <si>
    <t>Булигіна Л.В.</t>
  </si>
  <si>
    <t>Рудик О.Б.</t>
  </si>
  <si>
    <t>Агафонова С.Б.</t>
  </si>
  <si>
    <t>Гогерчак Г.І.</t>
  </si>
  <si>
    <t>Косенко Л.М.</t>
  </si>
  <si>
    <t>Рибак О.С.</t>
  </si>
  <si>
    <t>Литвин О.С.</t>
  </si>
  <si>
    <t>Роздобудько Василь Васильович</t>
  </si>
  <si>
    <t>Думишинець Олександр Вікторович</t>
  </si>
  <si>
    <t>Левицька Людмила Валеріївна</t>
  </si>
  <si>
    <t>Кириченко Сергій Васильович</t>
  </si>
  <si>
    <t>Дробот Ігор Леонідович</t>
  </si>
  <si>
    <t>Шидловський Богдан Вікторович</t>
  </si>
  <si>
    <t>Сума</t>
  </si>
  <si>
    <t>професійні якості вчителя</t>
  </si>
  <si>
    <t>фахове знання предмета</t>
  </si>
  <si>
    <t>методична компетентність;</t>
  </si>
  <si>
    <t>спрямованість на формування цілісності знань, предметних та ключових компетентностей, цінностей і ставлень</t>
  </si>
  <si>
    <t>активізація пізнавального інтересу учнів</t>
  </si>
  <si>
    <t>стимулювання самостійності та організація самостійної діяльності</t>
  </si>
  <si>
    <t>організація навчальної взаємодії та зворотного зв’язку</t>
  </si>
  <si>
    <t>урахування освітніх потреб учнів, диференціація навчальних завдань</t>
  </si>
  <si>
    <t>доступність та якість дидактичного, ілюстративного, інструктивного матеріалу</t>
  </si>
  <si>
    <t>доцільність вибору цифрових технологій, раціональність використання мультимедійних технологій, ЕОР, інтерактивних вправ</t>
  </si>
  <si>
    <t>організація   навчальної взаємодії та зворотного зв’язку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</si>
</sst>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10">
    <font>
      <sz val="10.0"/>
      <color rgb="FF000000"/>
      <name val="Arial"/>
    </font>
    <font>
      <sz val="14.0"/>
      <color rgb="FF000000"/>
      <name val="Arial"/>
    </font>
    <font>
      <sz val="11.0"/>
      <color rgb="FF000000"/>
      <name val="Arial"/>
    </font>
    <font>
      <sz val="11.0"/>
      <color theme="1"/>
      <name val="Arial"/>
    </font>
    <font>
      <sz val="11.0"/>
      <color rgb="FF000000"/>
      <name val="&quot;Times New Roman&quot;"/>
    </font>
    <font>
      <color theme="1"/>
      <name val="Arial"/>
    </font>
    <font>
      <sz val="12.0"/>
      <color rgb="FF000000"/>
      <name val="&quot;Times New Roman&quot;"/>
    </font>
    <font>
      <b/>
      <color theme="1"/>
      <name val="Arial"/>
    </font>
    <font>
      <sz val="14.0"/>
      <color rgb="FF000000"/>
      <name val="&quot;Times New Roman&quot;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FCE5CD"/>
        <bgColor rgb="FFFCE5CD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vertical="top"/>
    </xf>
    <xf borderId="1" fillId="2" fontId="2" numFmtId="0" xfId="0" applyAlignment="1" applyBorder="1" applyFill="1" applyFont="1">
      <alignment readingOrder="0" shrinkToFit="0" vertical="top" wrapText="1"/>
    </xf>
    <xf borderId="1" fillId="0" fontId="2" numFmtId="0" xfId="0" applyAlignment="1" applyBorder="1" applyFont="1">
      <alignment readingOrder="0" shrinkToFit="0" vertical="top" wrapText="1"/>
    </xf>
    <xf borderId="1" fillId="0" fontId="2" numFmtId="0" xfId="0" applyAlignment="1" applyBorder="1" applyFont="1">
      <alignment readingOrder="0" shrinkToFit="0" textRotation="90" vertical="top" wrapText="1"/>
    </xf>
    <xf borderId="1" fillId="0" fontId="3" numFmtId="0" xfId="0" applyAlignment="1" applyBorder="1" applyFont="1">
      <alignment readingOrder="0" shrinkToFit="0" textRotation="90" vertical="top" wrapText="1"/>
    </xf>
    <xf borderId="1" fillId="0" fontId="4" numFmtId="0" xfId="0" applyAlignment="1" applyBorder="1" applyFont="1">
      <alignment readingOrder="0"/>
    </xf>
    <xf borderId="1" fillId="2" fontId="5" numFmtId="164" xfId="0" applyAlignment="1" applyBorder="1" applyFont="1" applyNumberFormat="1">
      <alignment readingOrder="0"/>
    </xf>
    <xf borderId="1" fillId="0" fontId="5" numFmtId="0" xfId="0" applyAlignment="1" applyBorder="1" applyFont="1">
      <alignment readingOrder="0"/>
    </xf>
    <xf borderId="1" fillId="0" fontId="5" numFmtId="0" xfId="0" applyBorder="1" applyFont="1"/>
    <xf borderId="1" fillId="0" fontId="6" numFmtId="0" xfId="0" applyAlignment="1" applyBorder="1" applyFont="1">
      <alignment readingOrder="0"/>
    </xf>
    <xf borderId="0" fillId="0" fontId="5" numFmtId="0" xfId="0" applyAlignment="1" applyFont="1">
      <alignment textRotation="90"/>
    </xf>
    <xf borderId="1" fillId="0" fontId="3" numFmtId="0" xfId="0" applyAlignment="1" applyBorder="1" applyFont="1">
      <alignment readingOrder="0" shrinkToFit="0" vertical="top" wrapText="1"/>
    </xf>
    <xf borderId="1" fillId="3" fontId="7" numFmtId="0" xfId="0" applyAlignment="1" applyBorder="1" applyFill="1" applyFont="1">
      <alignment horizontal="center" readingOrder="0"/>
    </xf>
    <xf borderId="1" fillId="0" fontId="8" numFmtId="0" xfId="0" applyAlignment="1" applyBorder="1" applyFont="1">
      <alignment horizontal="left" readingOrder="0" shrinkToFit="0" wrapText="1"/>
    </xf>
    <xf borderId="2" fillId="0" fontId="5" numFmtId="0" xfId="0" applyBorder="1" applyFont="1"/>
    <xf borderId="0" fillId="0" fontId="8" numFmtId="0" xfId="0" applyAlignment="1" applyFont="1">
      <alignment horizontal="left" readingOrder="0" shrinkToFit="0" wrapText="1"/>
    </xf>
    <xf borderId="0" fillId="0" fontId="1" numFmtId="0" xfId="0" applyAlignment="1" applyFont="1">
      <alignment readingOrder="0" vertical="top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 vertical="top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 textRotation="0" vertical="top"/>
    </xf>
    <xf borderId="1" fillId="0" fontId="0" numFmtId="0" xfId="0" applyAlignment="1" applyBorder="1" applyFont="1">
      <alignment readingOrder="0" shrinkToFit="0" textRotation="0" vertical="top" wrapText="1"/>
    </xf>
    <xf borderId="1" fillId="0" fontId="2" numFmtId="0" xfId="0" applyAlignment="1" applyBorder="1" applyFont="1">
      <alignment readingOrder="0" shrinkToFit="0" textRotation="90" vertical="bottom" wrapText="1"/>
    </xf>
    <xf borderId="1" fillId="0" fontId="3" numFmtId="0" xfId="0" applyAlignment="1" applyBorder="1" applyFont="1">
      <alignment readingOrder="0" shrinkToFit="0" textRotation="90" vertical="bottom" wrapText="1"/>
    </xf>
    <xf borderId="1" fillId="0" fontId="2" numFmtId="0" xfId="0" applyAlignment="1" applyBorder="1" applyFont="1">
      <alignment horizontal="left" readingOrder="0" shrinkToFit="0" textRotation="90" vertical="bottom" wrapText="1"/>
    </xf>
    <xf borderId="1" fillId="3" fontId="7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left" readingOrder="0" shrinkToFit="0" textRotation="90" vertical="top" wrapText="1"/>
    </xf>
    <xf borderId="1" fillId="0" fontId="3" numFmtId="0" xfId="0" applyAlignment="1" applyBorder="1" applyFont="1">
      <alignment horizontal="left" readingOrder="0" shrinkToFit="0" textRotation="90" vertical="top" wrapText="1"/>
    </xf>
    <xf borderId="1" fillId="0" fontId="5" numFmtId="0" xfId="0" applyAlignment="1" applyBorder="1" applyFont="1">
      <alignment horizontal="center" readingOrder="0"/>
    </xf>
    <xf borderId="0" fillId="0" fontId="5" numFmtId="0" xfId="0" applyAlignment="1" applyFont="1">
      <alignment horizontal="right" readingOrder="0" vertical="bottom"/>
    </xf>
    <xf borderId="1" fillId="0" fontId="5" numFmtId="0" xfId="0" applyAlignment="1" applyBorder="1" applyFont="1">
      <alignment horizontal="right" vertical="bottom"/>
    </xf>
    <xf borderId="1" fillId="0" fontId="5" numFmtId="0" xfId="0" applyAlignment="1" applyBorder="1" applyFont="1">
      <alignment horizontal="right" readingOrder="0" vertical="bottom"/>
    </xf>
    <xf borderId="1" fillId="0" fontId="9" numFmtId="0" xfId="0" applyAlignment="1" applyBorder="1" applyFont="1">
      <alignment horizontal="center" readingOrder="0" shrinkToFit="0" vertical="bottom" wrapText="0"/>
    </xf>
    <xf borderId="1" fillId="0" fontId="9" numFmtId="0" xfId="0" applyAlignment="1" applyBorder="1" applyFont="1">
      <alignment horizontal="center" readingOrder="0" shrinkToFit="0" wrapText="0"/>
    </xf>
    <xf borderId="3" fillId="0" fontId="9" numFmtId="0" xfId="0" applyAlignment="1" applyBorder="1" applyFont="1">
      <alignment horizontal="center" readingOrder="0" shrinkToFit="0" wrapText="0"/>
    </xf>
    <xf borderId="4" fillId="0" fontId="9" numFmtId="0" xfId="0" applyAlignment="1" applyBorder="1" applyFont="1">
      <alignment horizontal="center" readingOrder="0" shrinkToFit="0" wrapText="0"/>
    </xf>
    <xf borderId="5" fillId="0" fontId="9" numFmtId="0" xfId="0" applyAlignment="1" applyBorder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  <col customWidth="1" min="2" max="2" width="11.0"/>
    <col customWidth="1" min="3" max="3" width="8.71"/>
    <col customWidth="1" min="4" max="4" width="7.0"/>
    <col customWidth="1" min="5" max="5" width="7.71"/>
    <col customWidth="1" min="6" max="6" width="6.29"/>
    <col customWidth="1" min="7" max="7" width="7.43"/>
    <col customWidth="1" min="8" max="8" width="6.71"/>
    <col customWidth="1" min="9" max="9" width="7.43"/>
    <col customWidth="1" min="10" max="10" width="6.14"/>
  </cols>
  <sheetData>
    <row r="1" ht="104.25" customHeight="1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4" t="s">
        <v>8</v>
      </c>
      <c r="J1" s="4" t="s">
        <v>9</v>
      </c>
      <c r="K1" s="3"/>
      <c r="L1" s="3"/>
    </row>
    <row r="2">
      <c r="A2" s="6" t="s">
        <v>10</v>
      </c>
      <c r="B2" s="7">
        <f t="shared" ref="B2:B7" si="1">C2/7</f>
        <v>66.85714286</v>
      </c>
      <c r="C2" s="8">
        <f t="shared" ref="C2:C7" si="2">SUM(D2:L2)</f>
        <v>468</v>
      </c>
      <c r="D2" s="9">
        <f>'Булигіна Л.В.'!B3</f>
        <v>90</v>
      </c>
      <c r="E2" s="9">
        <f>'Рудик О.Б.'!B3</f>
        <v>59</v>
      </c>
      <c r="F2" s="9">
        <f>'Агафонова С. Б'!B3</f>
        <v>61</v>
      </c>
      <c r="G2" s="9">
        <f>'Гогерчак Г.І.'!B3</f>
        <v>57</v>
      </c>
      <c r="H2" s="9">
        <f>'Косенко Л. М.'!B3</f>
        <v>83</v>
      </c>
      <c r="I2" s="8">
        <v>57.0</v>
      </c>
      <c r="J2" s="9">
        <f>'Литвин О. С.'!B3</f>
        <v>61</v>
      </c>
      <c r="K2" s="9"/>
      <c r="L2" s="9"/>
    </row>
    <row r="3">
      <c r="A3" s="10" t="s">
        <v>11</v>
      </c>
      <c r="B3" s="7">
        <f t="shared" si="1"/>
        <v>49</v>
      </c>
      <c r="C3" s="8">
        <f t="shared" si="2"/>
        <v>343</v>
      </c>
      <c r="D3" s="9">
        <f>'Булигіна Л.В.'!B4</f>
        <v>24</v>
      </c>
      <c r="E3" s="9">
        <f>'Рудик О.Б.'!B4</f>
        <v>48</v>
      </c>
      <c r="F3" s="9">
        <f>'Агафонова С. Б'!B4</f>
        <v>59</v>
      </c>
      <c r="G3" s="9">
        <f>'Гогерчак Г.І.'!B4</f>
        <v>57</v>
      </c>
      <c r="H3" s="9">
        <f>'Косенко Л. М.'!B4</f>
        <v>62</v>
      </c>
      <c r="I3" s="8">
        <v>47.0</v>
      </c>
      <c r="J3" s="9">
        <f>'Литвин О. С.'!B4</f>
        <v>46</v>
      </c>
      <c r="K3" s="9"/>
      <c r="L3" s="9"/>
    </row>
    <row r="4">
      <c r="A4" s="6" t="s">
        <v>12</v>
      </c>
      <c r="B4" s="7">
        <f t="shared" si="1"/>
        <v>59.42857143</v>
      </c>
      <c r="C4" s="8">
        <f t="shared" si="2"/>
        <v>416</v>
      </c>
      <c r="D4" s="9">
        <f>'Булигіна Л.В.'!B5</f>
        <v>28</v>
      </c>
      <c r="E4" s="9">
        <f>'Рудик О.Б.'!B5</f>
        <v>76</v>
      </c>
      <c r="F4" s="9">
        <f>'Агафонова С. Б'!B5</f>
        <v>68</v>
      </c>
      <c r="G4" s="9">
        <f>'Гогерчак Г.І.'!B5</f>
        <v>66</v>
      </c>
      <c r="H4" s="9">
        <f>'Косенко Л. М.'!B5</f>
        <v>75</v>
      </c>
      <c r="I4" s="8">
        <v>60.0</v>
      </c>
      <c r="J4" s="9">
        <f>'Литвин О. С.'!B5</f>
        <v>43</v>
      </c>
      <c r="K4" s="9"/>
      <c r="L4" s="9"/>
    </row>
    <row r="5">
      <c r="A5" s="6" t="s">
        <v>13</v>
      </c>
      <c r="B5" s="7">
        <f t="shared" si="1"/>
        <v>63.14285714</v>
      </c>
      <c r="C5" s="8">
        <f t="shared" si="2"/>
        <v>442</v>
      </c>
      <c r="D5" s="9">
        <f>'Булигіна Л.В.'!B6</f>
        <v>35</v>
      </c>
      <c r="E5" s="9">
        <f>'Рудик О.Б.'!B6</f>
        <v>81</v>
      </c>
      <c r="F5" s="9">
        <f>'Агафонова С. Б'!B6</f>
        <v>59</v>
      </c>
      <c r="G5" s="9">
        <f>'Гогерчак Г.І.'!B6</f>
        <v>71</v>
      </c>
      <c r="H5" s="9">
        <f>'Косенко Л. М.'!B6</f>
        <v>85</v>
      </c>
      <c r="I5" s="8">
        <v>57.0</v>
      </c>
      <c r="J5" s="9">
        <f>'Литвин О. С.'!B6</f>
        <v>54</v>
      </c>
      <c r="K5" s="9"/>
      <c r="L5" s="9"/>
    </row>
    <row r="6">
      <c r="A6" s="6" t="s">
        <v>14</v>
      </c>
      <c r="B6" s="7">
        <f t="shared" si="1"/>
        <v>67.42857143</v>
      </c>
      <c r="C6" s="8">
        <f t="shared" si="2"/>
        <v>472</v>
      </c>
      <c r="D6" s="9">
        <f>'Булигіна Л.В.'!B7</f>
        <v>47</v>
      </c>
      <c r="E6" s="9">
        <f>'Рудик О.Б.'!B7</f>
        <v>78</v>
      </c>
      <c r="F6" s="9">
        <f>'Агафонова С. Б'!B7</f>
        <v>61</v>
      </c>
      <c r="G6" s="9">
        <f>'Гогерчак Г.І.'!B7</f>
        <v>64</v>
      </c>
      <c r="H6" s="9">
        <f>'Косенко Л. М.'!B7</f>
        <v>81</v>
      </c>
      <c r="I6" s="8">
        <v>79.0</v>
      </c>
      <c r="J6" s="9">
        <f>'Литвин О. С.'!B7</f>
        <v>62</v>
      </c>
      <c r="K6" s="9"/>
      <c r="L6" s="9"/>
    </row>
    <row r="7">
      <c r="A7" s="6" t="s">
        <v>15</v>
      </c>
      <c r="B7" s="7">
        <f t="shared" si="1"/>
        <v>87.14285714</v>
      </c>
      <c r="C7" s="8">
        <f t="shared" si="2"/>
        <v>610</v>
      </c>
      <c r="D7" s="9">
        <f>'Булигіна Л.В.'!B8</f>
        <v>100</v>
      </c>
      <c r="E7" s="9">
        <f>'Рудик О.Б.'!B8</f>
        <v>62</v>
      </c>
      <c r="F7" s="9">
        <f>'Агафонова С. Б'!B8</f>
        <v>100</v>
      </c>
      <c r="G7" s="9">
        <f>'Гогерчак Г.І.'!B8</f>
        <v>96</v>
      </c>
      <c r="H7" s="9">
        <f>'Косенко Л. М.'!B8</f>
        <v>90</v>
      </c>
      <c r="I7" s="8">
        <v>96.0</v>
      </c>
      <c r="J7" s="9">
        <f>'Литвин О. С.'!B8</f>
        <v>66</v>
      </c>
      <c r="K7" s="9"/>
      <c r="L7" s="9"/>
    </row>
    <row r="9">
      <c r="I9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  <col customWidth="1" min="10" max="10" width="16.57"/>
    <col customWidth="1" min="11" max="11" width="16.86"/>
    <col customWidth="1" min="12" max="12" width="18.29"/>
  </cols>
  <sheetData>
    <row r="1" ht="107.25" customHeight="1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12" t="s">
        <v>21</v>
      </c>
      <c r="H1" s="3" t="s">
        <v>22</v>
      </c>
      <c r="I1" s="3" t="s">
        <v>23</v>
      </c>
      <c r="J1" s="3" t="s">
        <v>24</v>
      </c>
      <c r="K1" s="3" t="s">
        <v>25</v>
      </c>
      <c r="L1" s="3" t="s">
        <v>26</v>
      </c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90</v>
      </c>
      <c r="C3" s="14">
        <v>8.0</v>
      </c>
      <c r="D3" s="14">
        <v>10.0</v>
      </c>
      <c r="E3" s="14">
        <v>10.0</v>
      </c>
      <c r="F3" s="14">
        <v>7.0</v>
      </c>
      <c r="G3" s="14">
        <v>10.0</v>
      </c>
      <c r="H3" s="14">
        <v>10.0</v>
      </c>
      <c r="I3" s="14">
        <v>10.0</v>
      </c>
      <c r="J3" s="14">
        <v>6.0</v>
      </c>
      <c r="K3" s="14">
        <v>9.0</v>
      </c>
      <c r="L3" s="14">
        <v>10.0</v>
      </c>
    </row>
    <row r="4">
      <c r="A4" s="10" t="s">
        <v>11</v>
      </c>
      <c r="B4" s="8">
        <f t="shared" si="1"/>
        <v>24</v>
      </c>
      <c r="C4" s="14">
        <v>6.0</v>
      </c>
      <c r="D4" s="14">
        <v>8.0</v>
      </c>
      <c r="E4" s="14">
        <v>2.0</v>
      </c>
      <c r="F4" s="14">
        <v>1.0</v>
      </c>
      <c r="G4" s="14">
        <v>1.0</v>
      </c>
      <c r="H4" s="14">
        <v>1.0</v>
      </c>
      <c r="I4" s="14">
        <v>2.0</v>
      </c>
      <c r="J4" s="14">
        <v>1.0</v>
      </c>
      <c r="K4" s="14">
        <v>1.0</v>
      </c>
      <c r="L4" s="14">
        <v>1.0</v>
      </c>
    </row>
    <row r="5">
      <c r="A5" s="6" t="s">
        <v>12</v>
      </c>
      <c r="B5" s="8">
        <f t="shared" si="1"/>
        <v>28</v>
      </c>
      <c r="C5" s="14">
        <v>6.0</v>
      </c>
      <c r="D5" s="14">
        <v>8.0</v>
      </c>
      <c r="E5" s="14">
        <v>2.0</v>
      </c>
      <c r="F5" s="14">
        <v>1.0</v>
      </c>
      <c r="G5" s="14">
        <v>1.0</v>
      </c>
      <c r="H5" s="14">
        <v>1.0</v>
      </c>
      <c r="I5" s="14">
        <v>2.0</v>
      </c>
      <c r="J5" s="14">
        <v>1.0</v>
      </c>
      <c r="K5" s="14">
        <v>4.0</v>
      </c>
      <c r="L5" s="14">
        <v>2.0</v>
      </c>
    </row>
    <row r="6">
      <c r="A6" s="6" t="s">
        <v>13</v>
      </c>
      <c r="B6" s="8">
        <f t="shared" si="1"/>
        <v>35</v>
      </c>
      <c r="C6" s="14">
        <v>6.0</v>
      </c>
      <c r="D6" s="14">
        <v>10.0</v>
      </c>
      <c r="E6" s="14">
        <v>6.0</v>
      </c>
      <c r="F6" s="14">
        <v>2.0</v>
      </c>
      <c r="G6" s="14">
        <v>1.0</v>
      </c>
      <c r="H6" s="14">
        <v>1.0</v>
      </c>
      <c r="I6" s="14">
        <v>2.0</v>
      </c>
      <c r="J6" s="14">
        <v>1.0</v>
      </c>
      <c r="K6" s="14">
        <v>4.0</v>
      </c>
      <c r="L6" s="14">
        <v>2.0</v>
      </c>
    </row>
    <row r="7">
      <c r="A7" s="6" t="s">
        <v>14</v>
      </c>
      <c r="B7" s="8">
        <f t="shared" si="1"/>
        <v>47</v>
      </c>
      <c r="C7" s="14">
        <v>8.0</v>
      </c>
      <c r="D7" s="14">
        <v>10.0</v>
      </c>
      <c r="E7" s="14">
        <v>4.0</v>
      </c>
      <c r="F7" s="14">
        <v>2.0</v>
      </c>
      <c r="G7" s="14">
        <v>4.0</v>
      </c>
      <c r="H7" s="14">
        <v>2.0</v>
      </c>
      <c r="I7" s="14">
        <v>8.0</v>
      </c>
      <c r="J7" s="14">
        <v>1.0</v>
      </c>
      <c r="K7" s="14">
        <v>4.0</v>
      </c>
      <c r="L7" s="14">
        <v>4.0</v>
      </c>
    </row>
    <row r="8">
      <c r="A8" s="6" t="s">
        <v>15</v>
      </c>
      <c r="B8" s="8">
        <f t="shared" si="1"/>
        <v>100</v>
      </c>
      <c r="C8" s="14">
        <v>10.0</v>
      </c>
      <c r="D8" s="14">
        <v>10.0</v>
      </c>
      <c r="E8" s="14">
        <v>10.0</v>
      </c>
      <c r="F8" s="14">
        <v>10.0</v>
      </c>
      <c r="G8" s="14">
        <v>10.0</v>
      </c>
      <c r="H8" s="14">
        <v>10.0</v>
      </c>
      <c r="I8" s="14">
        <v>10.0</v>
      </c>
      <c r="J8" s="14">
        <v>10.0</v>
      </c>
      <c r="K8" s="14">
        <v>10.0</v>
      </c>
      <c r="L8" s="14">
        <v>10.0</v>
      </c>
    </row>
    <row r="9">
      <c r="A9" s="15"/>
      <c r="B9" s="15"/>
      <c r="C9" s="15"/>
      <c r="D9" s="15"/>
      <c r="E9" s="15"/>
      <c r="F9" s="15"/>
      <c r="G9" s="15"/>
      <c r="H9" s="9"/>
      <c r="I9" s="9"/>
      <c r="J9" s="9"/>
      <c r="K9" s="9"/>
      <c r="L9" s="9"/>
    </row>
    <row r="11">
      <c r="B11" s="16"/>
    </row>
    <row r="12">
      <c r="B12" s="16"/>
    </row>
    <row r="13">
      <c r="B13" s="16"/>
    </row>
    <row r="14">
      <c r="B14" s="16"/>
    </row>
    <row r="15">
      <c r="B15" s="16"/>
    </row>
    <row r="16">
      <c r="B16" s="16"/>
      <c r="D16" s="17"/>
    </row>
    <row r="17">
      <c r="B17" s="16"/>
      <c r="D17" s="17"/>
    </row>
    <row r="18">
      <c r="A18" s="18"/>
      <c r="B18" s="16"/>
      <c r="C18" s="18"/>
      <c r="D18" s="18"/>
      <c r="E18" s="18"/>
      <c r="F18" s="18"/>
    </row>
    <row r="19">
      <c r="B19" s="16"/>
      <c r="D19" s="17"/>
    </row>
    <row r="20">
      <c r="B20" s="16"/>
      <c r="D20" s="19"/>
    </row>
    <row r="21">
      <c r="B21" s="16"/>
      <c r="D21" s="17"/>
    </row>
    <row r="22">
      <c r="D22" s="17"/>
    </row>
    <row r="23">
      <c r="D23" s="20"/>
    </row>
    <row r="24">
      <c r="D24" s="17"/>
    </row>
    <row r="25">
      <c r="D25" s="17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  <col customWidth="1" min="2" max="2" width="7.29"/>
    <col customWidth="1" min="3" max="3" width="4.86"/>
    <col customWidth="1" min="4" max="5" width="4.57"/>
    <col customWidth="1" min="6" max="6" width="12.14"/>
    <col customWidth="1" min="7" max="7" width="6.43"/>
    <col customWidth="1" min="8" max="8" width="7.14"/>
    <col customWidth="1" min="9" max="10" width="7.29"/>
    <col customWidth="1" min="11" max="11" width="9.29"/>
    <col customWidth="1" min="12" max="12" width="13.29"/>
  </cols>
  <sheetData>
    <row r="1" ht="187.5" customHeight="1">
      <c r="A1" s="21" t="s">
        <v>0</v>
      </c>
      <c r="B1" s="22" t="s">
        <v>16</v>
      </c>
      <c r="C1" s="23" t="s">
        <v>17</v>
      </c>
      <c r="D1" s="23" t="s">
        <v>18</v>
      </c>
      <c r="E1" s="23" t="s">
        <v>19</v>
      </c>
      <c r="F1" s="23" t="s">
        <v>20</v>
      </c>
      <c r="G1" s="24" t="s">
        <v>21</v>
      </c>
      <c r="H1" s="23" t="s">
        <v>22</v>
      </c>
      <c r="I1" s="25" t="s">
        <v>27</v>
      </c>
      <c r="J1" s="23" t="s">
        <v>24</v>
      </c>
      <c r="K1" s="23" t="s">
        <v>25</v>
      </c>
      <c r="L1" s="23" t="s">
        <v>26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26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61</v>
      </c>
      <c r="C3" s="8">
        <v>6.0</v>
      </c>
      <c r="D3" s="8">
        <v>7.0</v>
      </c>
      <c r="E3" s="8">
        <v>7.0</v>
      </c>
      <c r="F3" s="8">
        <v>6.0</v>
      </c>
      <c r="G3" s="8">
        <v>6.0</v>
      </c>
      <c r="H3" s="8">
        <v>7.0</v>
      </c>
      <c r="I3" s="8">
        <v>8.0</v>
      </c>
      <c r="J3" s="8">
        <v>5.0</v>
      </c>
      <c r="K3" s="8">
        <v>4.0</v>
      </c>
      <c r="L3" s="8">
        <v>5.0</v>
      </c>
    </row>
    <row r="4">
      <c r="A4" s="10" t="s">
        <v>11</v>
      </c>
      <c r="B4" s="8">
        <f t="shared" si="1"/>
        <v>59</v>
      </c>
      <c r="C4" s="8">
        <v>7.0</v>
      </c>
      <c r="D4" s="8">
        <v>6.0</v>
      </c>
      <c r="E4" s="8">
        <v>6.0</v>
      </c>
      <c r="F4" s="8">
        <v>6.0</v>
      </c>
      <c r="G4" s="8">
        <v>6.0</v>
      </c>
      <c r="H4" s="8">
        <v>6.0</v>
      </c>
      <c r="I4" s="8">
        <v>7.0</v>
      </c>
      <c r="J4" s="8">
        <v>5.0</v>
      </c>
      <c r="K4" s="8">
        <v>4.0</v>
      </c>
      <c r="L4" s="8">
        <v>6.0</v>
      </c>
    </row>
    <row r="5">
      <c r="A5" s="6" t="s">
        <v>12</v>
      </c>
      <c r="B5" s="8">
        <f t="shared" si="1"/>
        <v>68</v>
      </c>
      <c r="C5" s="8">
        <v>8.0</v>
      </c>
      <c r="D5" s="8">
        <v>9.0</v>
      </c>
      <c r="E5" s="8">
        <v>8.0</v>
      </c>
      <c r="F5" s="8">
        <v>6.0</v>
      </c>
      <c r="G5" s="8">
        <v>6.0</v>
      </c>
      <c r="H5" s="8">
        <v>6.0</v>
      </c>
      <c r="I5" s="8">
        <v>7.0</v>
      </c>
      <c r="J5" s="8">
        <v>7.0</v>
      </c>
      <c r="K5" s="8">
        <v>5.0</v>
      </c>
      <c r="L5" s="8">
        <v>6.0</v>
      </c>
    </row>
    <row r="6">
      <c r="A6" s="6" t="s">
        <v>13</v>
      </c>
      <c r="B6" s="8">
        <f t="shared" si="1"/>
        <v>59</v>
      </c>
      <c r="C6" s="8">
        <v>7.0</v>
      </c>
      <c r="D6" s="8">
        <v>7.0</v>
      </c>
      <c r="E6" s="8">
        <v>7.0</v>
      </c>
      <c r="F6" s="8">
        <v>7.0</v>
      </c>
      <c r="G6" s="8">
        <v>6.0</v>
      </c>
      <c r="H6" s="8">
        <v>7.0</v>
      </c>
      <c r="I6" s="8">
        <v>7.0</v>
      </c>
      <c r="J6" s="8">
        <v>5.0</v>
      </c>
      <c r="K6" s="8">
        <v>2.0</v>
      </c>
      <c r="L6" s="8">
        <v>4.0</v>
      </c>
    </row>
    <row r="7">
      <c r="A7" s="6" t="s">
        <v>14</v>
      </c>
      <c r="B7" s="8">
        <f t="shared" si="1"/>
        <v>61</v>
      </c>
      <c r="C7" s="8">
        <v>7.0</v>
      </c>
      <c r="D7" s="8">
        <v>6.0</v>
      </c>
      <c r="E7" s="8">
        <v>6.0</v>
      </c>
      <c r="F7" s="8">
        <v>6.0</v>
      </c>
      <c r="G7" s="8">
        <v>6.0</v>
      </c>
      <c r="H7" s="8">
        <v>6.0</v>
      </c>
      <c r="I7" s="8">
        <v>6.0</v>
      </c>
      <c r="J7" s="8">
        <v>6.0</v>
      </c>
      <c r="K7" s="8">
        <v>6.0</v>
      </c>
      <c r="L7" s="8">
        <v>6.0</v>
      </c>
    </row>
    <row r="8">
      <c r="A8" s="6" t="s">
        <v>15</v>
      </c>
      <c r="B8" s="8">
        <f t="shared" si="1"/>
        <v>100</v>
      </c>
      <c r="C8" s="8">
        <v>10.0</v>
      </c>
      <c r="D8" s="8">
        <v>10.0</v>
      </c>
      <c r="E8" s="8">
        <v>10.0</v>
      </c>
      <c r="F8" s="8">
        <v>10.0</v>
      </c>
      <c r="G8" s="8">
        <v>10.0</v>
      </c>
      <c r="H8" s="8">
        <v>10.0</v>
      </c>
      <c r="I8" s="8">
        <v>10.0</v>
      </c>
      <c r="J8" s="8">
        <v>10.0</v>
      </c>
      <c r="K8" s="8">
        <v>10.0</v>
      </c>
      <c r="L8" s="8">
        <v>10.0</v>
      </c>
    </row>
    <row r="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  <col customWidth="1" min="3" max="5" width="5.29"/>
    <col customWidth="1" min="6" max="6" width="12.14"/>
    <col customWidth="1" min="7" max="7" width="7.43"/>
    <col customWidth="1" min="8" max="8" width="7.57"/>
    <col customWidth="1" min="9" max="10" width="7.14"/>
    <col customWidth="1" min="11" max="11" width="9.43"/>
  </cols>
  <sheetData>
    <row r="1" ht="186.0" customHeight="1">
      <c r="A1" s="27" t="s">
        <v>0</v>
      </c>
      <c r="B1" s="28" t="s">
        <v>16</v>
      </c>
      <c r="C1" s="4" t="s">
        <v>17</v>
      </c>
      <c r="D1" s="4" t="s">
        <v>18</v>
      </c>
      <c r="E1" s="4" t="s">
        <v>19</v>
      </c>
      <c r="F1" s="29" t="s">
        <v>20</v>
      </c>
      <c r="G1" s="30" t="s">
        <v>21</v>
      </c>
      <c r="H1" s="29" t="s">
        <v>22</v>
      </c>
      <c r="I1" s="29" t="s">
        <v>23</v>
      </c>
      <c r="J1" s="29" t="s">
        <v>24</v>
      </c>
      <c r="K1" s="29" t="s">
        <v>25</v>
      </c>
      <c r="L1" s="29" t="s">
        <v>26</v>
      </c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31">
        <f t="shared" si="1"/>
        <v>59</v>
      </c>
      <c r="C3" s="31">
        <v>6.0</v>
      </c>
      <c r="D3" s="31">
        <v>6.0</v>
      </c>
      <c r="E3" s="31">
        <v>5.0</v>
      </c>
      <c r="F3" s="31">
        <v>5.0</v>
      </c>
      <c r="G3" s="31">
        <v>6.0</v>
      </c>
      <c r="H3" s="31">
        <v>5.0</v>
      </c>
      <c r="I3" s="31">
        <v>6.0</v>
      </c>
      <c r="J3" s="31">
        <v>7.0</v>
      </c>
      <c r="K3" s="31">
        <v>7.0</v>
      </c>
      <c r="L3" s="31">
        <v>6.0</v>
      </c>
    </row>
    <row r="4">
      <c r="A4" s="10" t="s">
        <v>11</v>
      </c>
      <c r="B4" s="31">
        <f t="shared" si="1"/>
        <v>48</v>
      </c>
      <c r="C4" s="31">
        <v>5.0</v>
      </c>
      <c r="D4" s="31">
        <v>6.0</v>
      </c>
      <c r="E4" s="31">
        <v>5.0</v>
      </c>
      <c r="F4" s="31">
        <v>5.0</v>
      </c>
      <c r="G4" s="31">
        <v>5.0</v>
      </c>
      <c r="H4" s="31">
        <v>4.0</v>
      </c>
      <c r="I4" s="31">
        <v>4.0</v>
      </c>
      <c r="J4" s="31">
        <v>4.0</v>
      </c>
      <c r="K4" s="31">
        <v>5.0</v>
      </c>
      <c r="L4" s="31">
        <v>5.0</v>
      </c>
    </row>
    <row r="5">
      <c r="A5" s="6" t="s">
        <v>12</v>
      </c>
      <c r="B5" s="31">
        <f t="shared" si="1"/>
        <v>76</v>
      </c>
      <c r="C5" s="31">
        <v>8.0</v>
      </c>
      <c r="D5" s="31">
        <v>7.0</v>
      </c>
      <c r="E5" s="31">
        <v>8.0</v>
      </c>
      <c r="F5" s="31">
        <v>8.0</v>
      </c>
      <c r="G5" s="31">
        <v>7.0</v>
      </c>
      <c r="H5" s="31">
        <v>8.0</v>
      </c>
      <c r="I5" s="31">
        <v>7.0</v>
      </c>
      <c r="J5" s="31">
        <v>7.0</v>
      </c>
      <c r="K5" s="31">
        <v>8.0</v>
      </c>
      <c r="L5" s="31">
        <v>8.0</v>
      </c>
    </row>
    <row r="6">
      <c r="A6" s="6" t="s">
        <v>13</v>
      </c>
      <c r="B6" s="31">
        <f t="shared" si="1"/>
        <v>81</v>
      </c>
      <c r="C6" s="31">
        <v>8.0</v>
      </c>
      <c r="D6" s="31">
        <v>8.0</v>
      </c>
      <c r="E6" s="31">
        <v>8.0</v>
      </c>
      <c r="F6" s="31">
        <v>8.0</v>
      </c>
      <c r="G6" s="31">
        <v>7.0</v>
      </c>
      <c r="H6" s="31">
        <v>9.0</v>
      </c>
      <c r="I6" s="31">
        <v>8.0</v>
      </c>
      <c r="J6" s="31">
        <v>7.0</v>
      </c>
      <c r="K6" s="31">
        <v>9.0</v>
      </c>
      <c r="L6" s="31">
        <v>9.0</v>
      </c>
    </row>
    <row r="7">
      <c r="A7" s="6" t="s">
        <v>14</v>
      </c>
      <c r="B7" s="31">
        <f t="shared" si="1"/>
        <v>78</v>
      </c>
      <c r="C7" s="31">
        <v>8.0</v>
      </c>
      <c r="D7" s="31">
        <v>8.0</v>
      </c>
      <c r="E7" s="31">
        <v>8.0</v>
      </c>
      <c r="F7" s="31">
        <v>9.0</v>
      </c>
      <c r="G7" s="31">
        <v>7.0</v>
      </c>
      <c r="H7" s="31">
        <v>8.0</v>
      </c>
      <c r="I7" s="31">
        <v>7.0</v>
      </c>
      <c r="J7" s="31">
        <v>7.0</v>
      </c>
      <c r="K7" s="31">
        <v>8.0</v>
      </c>
      <c r="L7" s="31">
        <v>8.0</v>
      </c>
    </row>
    <row r="8">
      <c r="A8" s="6" t="s">
        <v>15</v>
      </c>
      <c r="B8" s="31">
        <f t="shared" si="1"/>
        <v>62</v>
      </c>
      <c r="C8" s="31">
        <v>7.0</v>
      </c>
      <c r="D8" s="31">
        <v>6.0</v>
      </c>
      <c r="E8" s="31">
        <v>6.0</v>
      </c>
      <c r="F8" s="31">
        <v>6.0</v>
      </c>
      <c r="G8" s="31">
        <v>6.0</v>
      </c>
      <c r="H8" s="31">
        <v>5.0</v>
      </c>
      <c r="I8" s="31">
        <v>6.0</v>
      </c>
      <c r="J8" s="31">
        <v>6.0</v>
      </c>
      <c r="K8" s="31">
        <v>7.0</v>
      </c>
      <c r="L8" s="31">
        <v>7.0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</cols>
  <sheetData>
    <row r="1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12" t="s">
        <v>21</v>
      </c>
      <c r="H1" s="3" t="s">
        <v>22</v>
      </c>
      <c r="I1" s="3" t="s">
        <v>23</v>
      </c>
      <c r="J1" s="3" t="s">
        <v>24</v>
      </c>
      <c r="K1" s="3" t="s">
        <v>25</v>
      </c>
      <c r="L1" s="3" t="s">
        <v>26</v>
      </c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57</v>
      </c>
      <c r="C3" s="32">
        <v>5.0</v>
      </c>
      <c r="D3" s="33">
        <v>3.0</v>
      </c>
      <c r="E3" s="34">
        <v>5.0</v>
      </c>
      <c r="F3" s="33">
        <v>6.0</v>
      </c>
      <c r="G3" s="33">
        <v>5.0</v>
      </c>
      <c r="H3" s="33">
        <v>7.0</v>
      </c>
      <c r="I3" s="34">
        <v>7.0</v>
      </c>
      <c r="J3" s="34">
        <v>9.0</v>
      </c>
      <c r="K3" s="33">
        <v>5.0</v>
      </c>
      <c r="L3" s="33">
        <v>5.0</v>
      </c>
    </row>
    <row r="4">
      <c r="A4" s="10" t="s">
        <v>11</v>
      </c>
      <c r="B4" s="8">
        <f t="shared" si="1"/>
        <v>57</v>
      </c>
      <c r="C4" s="34">
        <v>6.0</v>
      </c>
      <c r="D4" s="34">
        <v>6.0</v>
      </c>
      <c r="E4" s="34">
        <v>6.0</v>
      </c>
      <c r="F4" s="34">
        <v>6.0</v>
      </c>
      <c r="G4" s="33">
        <v>5.0</v>
      </c>
      <c r="H4" s="34">
        <v>4.0</v>
      </c>
      <c r="I4" s="34">
        <v>7.0</v>
      </c>
      <c r="J4" s="34">
        <v>5.0</v>
      </c>
      <c r="K4" s="33">
        <v>5.0</v>
      </c>
      <c r="L4" s="33">
        <v>7.0</v>
      </c>
    </row>
    <row r="5">
      <c r="A5" s="6" t="s">
        <v>12</v>
      </c>
      <c r="B5" s="8">
        <f t="shared" si="1"/>
        <v>66</v>
      </c>
      <c r="C5" s="33">
        <v>3.0</v>
      </c>
      <c r="D5" s="33">
        <v>8.0</v>
      </c>
      <c r="E5" s="33">
        <v>6.0</v>
      </c>
      <c r="F5" s="33">
        <v>9.0</v>
      </c>
      <c r="G5" s="33">
        <v>5.0</v>
      </c>
      <c r="H5" s="33">
        <v>5.0</v>
      </c>
      <c r="I5" s="33">
        <v>7.0</v>
      </c>
      <c r="J5" s="33">
        <v>5.0</v>
      </c>
      <c r="K5" s="33">
        <v>8.0</v>
      </c>
      <c r="L5" s="33">
        <v>10.0</v>
      </c>
    </row>
    <row r="6">
      <c r="A6" s="6" t="s">
        <v>13</v>
      </c>
      <c r="B6" s="8">
        <f t="shared" si="1"/>
        <v>71</v>
      </c>
      <c r="C6" s="33">
        <v>8.0</v>
      </c>
      <c r="D6" s="34">
        <v>9.0</v>
      </c>
      <c r="E6" s="33">
        <v>8.0</v>
      </c>
      <c r="F6" s="34">
        <v>7.0</v>
      </c>
      <c r="G6" s="33">
        <v>8.0</v>
      </c>
      <c r="H6" s="34">
        <v>7.0</v>
      </c>
      <c r="I6" s="33">
        <v>7.0</v>
      </c>
      <c r="J6" s="34">
        <v>4.0</v>
      </c>
      <c r="K6" s="33">
        <v>8.0</v>
      </c>
      <c r="L6" s="34">
        <v>5.0</v>
      </c>
    </row>
    <row r="7">
      <c r="A7" s="6" t="s">
        <v>14</v>
      </c>
      <c r="B7" s="8">
        <f t="shared" si="1"/>
        <v>64</v>
      </c>
      <c r="C7" s="33">
        <v>3.0</v>
      </c>
      <c r="D7" s="34">
        <v>3.0</v>
      </c>
      <c r="E7" s="33">
        <v>6.0</v>
      </c>
      <c r="F7" s="33">
        <v>6.0</v>
      </c>
      <c r="G7" s="33">
        <v>6.0</v>
      </c>
      <c r="H7" s="33">
        <v>7.0</v>
      </c>
      <c r="I7" s="33">
        <v>7.0</v>
      </c>
      <c r="J7" s="34">
        <v>8.0</v>
      </c>
      <c r="K7" s="33">
        <v>8.0</v>
      </c>
      <c r="L7" s="33">
        <v>10.0</v>
      </c>
    </row>
    <row r="8">
      <c r="A8" s="6" t="s">
        <v>15</v>
      </c>
      <c r="B8" s="8">
        <f t="shared" si="1"/>
        <v>96</v>
      </c>
      <c r="C8" s="34">
        <v>10.0</v>
      </c>
      <c r="D8" s="33">
        <v>9.0</v>
      </c>
      <c r="E8" s="33">
        <v>10.0</v>
      </c>
      <c r="F8" s="33">
        <v>10.0</v>
      </c>
      <c r="G8" s="34">
        <v>10.0</v>
      </c>
      <c r="H8" s="33">
        <v>10.0</v>
      </c>
      <c r="I8" s="33">
        <v>10.0</v>
      </c>
      <c r="J8" s="34">
        <v>9.0</v>
      </c>
      <c r="K8" s="33">
        <v>8.0</v>
      </c>
      <c r="L8" s="33">
        <v>10.0</v>
      </c>
    </row>
    <row r="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</cols>
  <sheetData>
    <row r="1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12" t="s">
        <v>21</v>
      </c>
      <c r="H1" s="3" t="s">
        <v>22</v>
      </c>
      <c r="I1" s="3" t="s">
        <v>23</v>
      </c>
      <c r="J1" s="3" t="s">
        <v>24</v>
      </c>
      <c r="K1" s="3" t="s">
        <v>25</v>
      </c>
      <c r="L1" s="3" t="s">
        <v>26</v>
      </c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83</v>
      </c>
      <c r="C3" s="35">
        <v>9.0</v>
      </c>
      <c r="D3" s="35">
        <v>9.0</v>
      </c>
      <c r="E3" s="35">
        <v>9.0</v>
      </c>
      <c r="F3" s="35">
        <v>8.0</v>
      </c>
      <c r="G3" s="35">
        <v>8.0</v>
      </c>
      <c r="H3" s="35">
        <v>8.0</v>
      </c>
      <c r="I3" s="35">
        <v>8.0</v>
      </c>
      <c r="J3" s="35">
        <v>8.0</v>
      </c>
      <c r="K3" s="35">
        <v>8.0</v>
      </c>
      <c r="L3" s="35">
        <v>8.0</v>
      </c>
    </row>
    <row r="4">
      <c r="A4" s="10" t="s">
        <v>11</v>
      </c>
      <c r="B4" s="8">
        <f t="shared" si="1"/>
        <v>62</v>
      </c>
      <c r="C4" s="35">
        <v>8.0</v>
      </c>
      <c r="D4" s="35">
        <v>7.0</v>
      </c>
      <c r="E4" s="35">
        <v>7.0</v>
      </c>
      <c r="F4" s="35">
        <v>7.0</v>
      </c>
      <c r="G4" s="35">
        <v>6.0</v>
      </c>
      <c r="H4" s="35">
        <v>5.0</v>
      </c>
      <c r="I4" s="35">
        <v>6.0</v>
      </c>
      <c r="J4" s="35">
        <v>5.0</v>
      </c>
      <c r="K4" s="35">
        <v>5.0</v>
      </c>
      <c r="L4" s="35">
        <v>6.0</v>
      </c>
    </row>
    <row r="5">
      <c r="A5" s="6" t="s">
        <v>12</v>
      </c>
      <c r="B5" s="8">
        <f t="shared" si="1"/>
        <v>75</v>
      </c>
      <c r="C5" s="35">
        <v>8.0</v>
      </c>
      <c r="D5" s="35">
        <v>9.0</v>
      </c>
      <c r="E5" s="35">
        <v>8.0</v>
      </c>
      <c r="F5" s="35">
        <v>8.0</v>
      </c>
      <c r="G5" s="35">
        <v>7.0</v>
      </c>
      <c r="H5" s="35">
        <v>7.0</v>
      </c>
      <c r="I5" s="35">
        <v>7.0</v>
      </c>
      <c r="J5" s="35">
        <v>7.0</v>
      </c>
      <c r="K5" s="35">
        <v>7.0</v>
      </c>
      <c r="L5" s="35">
        <v>7.0</v>
      </c>
    </row>
    <row r="6">
      <c r="A6" s="6" t="s">
        <v>13</v>
      </c>
      <c r="B6" s="8">
        <f t="shared" si="1"/>
        <v>85</v>
      </c>
      <c r="C6" s="35">
        <v>9.0</v>
      </c>
      <c r="D6" s="35">
        <v>9.0</v>
      </c>
      <c r="E6" s="35">
        <v>9.0</v>
      </c>
      <c r="F6" s="35">
        <v>8.0</v>
      </c>
      <c r="G6" s="35">
        <v>8.0</v>
      </c>
      <c r="H6" s="35">
        <v>8.0</v>
      </c>
      <c r="I6" s="35">
        <v>8.0</v>
      </c>
      <c r="J6" s="35">
        <v>8.0</v>
      </c>
      <c r="K6" s="35">
        <v>9.0</v>
      </c>
      <c r="L6" s="35">
        <v>9.0</v>
      </c>
    </row>
    <row r="7">
      <c r="A7" s="6" t="s">
        <v>14</v>
      </c>
      <c r="B7" s="8">
        <f t="shared" si="1"/>
        <v>81</v>
      </c>
      <c r="C7" s="35">
        <v>8.0</v>
      </c>
      <c r="D7" s="35">
        <v>8.0</v>
      </c>
      <c r="E7" s="35">
        <v>9.0</v>
      </c>
      <c r="F7" s="35">
        <v>9.0</v>
      </c>
      <c r="G7" s="35">
        <v>8.0</v>
      </c>
      <c r="H7" s="35">
        <v>8.0</v>
      </c>
      <c r="I7" s="35">
        <v>7.0</v>
      </c>
      <c r="J7" s="35">
        <v>8.0</v>
      </c>
      <c r="K7" s="35">
        <v>8.0</v>
      </c>
      <c r="L7" s="35">
        <v>8.0</v>
      </c>
    </row>
    <row r="8">
      <c r="A8" s="6" t="s">
        <v>15</v>
      </c>
      <c r="B8" s="8">
        <f t="shared" si="1"/>
        <v>90</v>
      </c>
      <c r="C8" s="35">
        <v>10.0</v>
      </c>
      <c r="D8" s="35">
        <v>10.0</v>
      </c>
      <c r="E8" s="35">
        <v>9.0</v>
      </c>
      <c r="F8" s="35">
        <v>9.0</v>
      </c>
      <c r="G8" s="35">
        <v>9.0</v>
      </c>
      <c r="H8" s="35">
        <v>9.0</v>
      </c>
      <c r="I8" s="35">
        <v>8.0</v>
      </c>
      <c r="J8" s="35">
        <v>9.0</v>
      </c>
      <c r="K8" s="35">
        <v>8.0</v>
      </c>
      <c r="L8" s="35">
        <v>9.0</v>
      </c>
    </row>
    <row r="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</cols>
  <sheetData>
    <row r="1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12" t="s">
        <v>21</v>
      </c>
      <c r="H1" s="3" t="s">
        <v>22</v>
      </c>
      <c r="I1" s="3" t="s">
        <v>23</v>
      </c>
      <c r="J1" s="3" t="s">
        <v>24</v>
      </c>
      <c r="K1" s="3" t="s">
        <v>25</v>
      </c>
      <c r="L1" s="3" t="s">
        <v>26</v>
      </c>
    </row>
    <row r="2">
      <c r="A2" s="6"/>
      <c r="B2" s="13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61</v>
      </c>
      <c r="C3" s="36">
        <v>6.0</v>
      </c>
      <c r="D3" s="37">
        <v>10.0</v>
      </c>
      <c r="E3" s="37">
        <v>6.0</v>
      </c>
      <c r="F3" s="37">
        <v>8.0</v>
      </c>
      <c r="G3" s="37">
        <v>7.0</v>
      </c>
      <c r="H3" s="37">
        <v>6.0</v>
      </c>
      <c r="I3" s="37">
        <v>5.0</v>
      </c>
      <c r="J3" s="37">
        <v>1.0</v>
      </c>
      <c r="K3" s="37">
        <v>6.0</v>
      </c>
      <c r="L3" s="37">
        <v>6.0</v>
      </c>
    </row>
    <row r="4">
      <c r="A4" s="10" t="s">
        <v>11</v>
      </c>
      <c r="B4" s="8">
        <f t="shared" si="1"/>
        <v>46</v>
      </c>
      <c r="C4" s="38">
        <v>4.0</v>
      </c>
      <c r="D4" s="39">
        <v>10.0</v>
      </c>
      <c r="E4" s="39">
        <v>2.0</v>
      </c>
      <c r="F4" s="39">
        <v>2.0</v>
      </c>
      <c r="G4" s="39">
        <v>7.0</v>
      </c>
      <c r="H4" s="39">
        <v>3.0</v>
      </c>
      <c r="I4" s="39">
        <v>6.0</v>
      </c>
      <c r="J4" s="39">
        <v>1.0</v>
      </c>
      <c r="K4" s="39">
        <v>5.0</v>
      </c>
      <c r="L4" s="39">
        <v>6.0</v>
      </c>
    </row>
    <row r="5">
      <c r="A5" s="6" t="s">
        <v>12</v>
      </c>
      <c r="B5" s="8">
        <f t="shared" si="1"/>
        <v>43</v>
      </c>
      <c r="C5" s="38">
        <v>4.0</v>
      </c>
      <c r="D5" s="39">
        <v>10.0</v>
      </c>
      <c r="E5" s="39">
        <v>3.0</v>
      </c>
      <c r="F5" s="39">
        <v>4.0</v>
      </c>
      <c r="G5" s="39">
        <v>3.0</v>
      </c>
      <c r="H5" s="39">
        <v>4.0</v>
      </c>
      <c r="I5" s="39">
        <v>2.0</v>
      </c>
      <c r="J5" s="39">
        <v>1.0</v>
      </c>
      <c r="K5" s="39">
        <v>6.0</v>
      </c>
      <c r="L5" s="39">
        <v>6.0</v>
      </c>
    </row>
    <row r="6">
      <c r="A6" s="6" t="s">
        <v>13</v>
      </c>
      <c r="B6" s="8">
        <f t="shared" si="1"/>
        <v>54</v>
      </c>
      <c r="C6" s="38">
        <v>6.0</v>
      </c>
      <c r="D6" s="39">
        <v>10.0</v>
      </c>
      <c r="E6" s="39">
        <v>6.0</v>
      </c>
      <c r="F6" s="39">
        <v>6.0</v>
      </c>
      <c r="G6" s="39">
        <v>3.0</v>
      </c>
      <c r="H6" s="39">
        <v>4.0</v>
      </c>
      <c r="I6" s="39">
        <v>5.0</v>
      </c>
      <c r="J6" s="39">
        <v>1.0</v>
      </c>
      <c r="K6" s="39">
        <v>6.0</v>
      </c>
      <c r="L6" s="39">
        <v>7.0</v>
      </c>
    </row>
    <row r="7">
      <c r="A7" s="6" t="s">
        <v>14</v>
      </c>
      <c r="B7" s="8">
        <f t="shared" si="1"/>
        <v>62</v>
      </c>
      <c r="C7" s="38">
        <v>6.0</v>
      </c>
      <c r="D7" s="39">
        <v>9.0</v>
      </c>
      <c r="E7" s="39">
        <v>7.0</v>
      </c>
      <c r="F7" s="39">
        <v>7.0</v>
      </c>
      <c r="G7" s="39">
        <v>5.0</v>
      </c>
      <c r="H7" s="39">
        <v>5.0</v>
      </c>
      <c r="I7" s="39">
        <v>6.0</v>
      </c>
      <c r="J7" s="39">
        <v>1.0</v>
      </c>
      <c r="K7" s="39">
        <v>8.0</v>
      </c>
      <c r="L7" s="39">
        <v>8.0</v>
      </c>
    </row>
    <row r="8">
      <c r="A8" s="6" t="s">
        <v>15</v>
      </c>
      <c r="B8" s="8">
        <f t="shared" si="1"/>
        <v>66</v>
      </c>
      <c r="C8" s="38">
        <v>7.0</v>
      </c>
      <c r="D8" s="39">
        <v>10.0</v>
      </c>
      <c r="E8" s="39">
        <v>8.0</v>
      </c>
      <c r="F8" s="39">
        <v>8.0</v>
      </c>
      <c r="G8" s="39">
        <v>6.0</v>
      </c>
      <c r="H8" s="39">
        <v>6.0</v>
      </c>
      <c r="I8" s="39">
        <v>5.0</v>
      </c>
      <c r="J8" s="39">
        <v>1.0</v>
      </c>
      <c r="K8" s="39">
        <v>7.0</v>
      </c>
      <c r="L8" s="39">
        <v>8.0</v>
      </c>
    </row>
    <row r="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71"/>
  </cols>
  <sheetData>
    <row r="1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12" t="s">
        <v>21</v>
      </c>
      <c r="H1" s="3" t="s">
        <v>22</v>
      </c>
      <c r="I1" s="3" t="s">
        <v>23</v>
      </c>
      <c r="J1" s="3" t="s">
        <v>24</v>
      </c>
      <c r="K1" s="3" t="s">
        <v>25</v>
      </c>
      <c r="L1" s="3" t="s">
        <v>26</v>
      </c>
    </row>
    <row r="2">
      <c r="A2" s="6"/>
      <c r="B2" s="8">
        <f t="shared" ref="B2:B8" si="1">SUM(C2:L2)</f>
        <v>100</v>
      </c>
      <c r="C2" s="13">
        <v>10.0</v>
      </c>
      <c r="D2" s="13">
        <v>10.0</v>
      </c>
      <c r="E2" s="13">
        <v>10.0</v>
      </c>
      <c r="F2" s="13">
        <v>10.0</v>
      </c>
      <c r="G2" s="13">
        <v>10.0</v>
      </c>
      <c r="H2" s="13">
        <v>10.0</v>
      </c>
      <c r="I2" s="13">
        <v>10.0</v>
      </c>
      <c r="J2" s="13">
        <v>10.0</v>
      </c>
      <c r="K2" s="13">
        <v>10.0</v>
      </c>
      <c r="L2" s="13">
        <v>10.0</v>
      </c>
    </row>
    <row r="3">
      <c r="A3" s="6" t="s">
        <v>10</v>
      </c>
      <c r="B3" s="8">
        <f t="shared" si="1"/>
        <v>57</v>
      </c>
      <c r="C3" s="8">
        <v>5.0</v>
      </c>
      <c r="D3" s="8">
        <v>5.0</v>
      </c>
      <c r="E3" s="8">
        <v>7.0</v>
      </c>
      <c r="F3" s="8">
        <v>7.0</v>
      </c>
      <c r="G3" s="8">
        <v>7.0</v>
      </c>
      <c r="H3" s="8">
        <v>7.0</v>
      </c>
      <c r="I3" s="8">
        <v>7.0</v>
      </c>
      <c r="J3" s="8">
        <v>5.0</v>
      </c>
      <c r="K3" s="8">
        <v>4.0</v>
      </c>
      <c r="L3" s="8">
        <v>3.0</v>
      </c>
    </row>
    <row r="4">
      <c r="A4" s="10" t="s">
        <v>11</v>
      </c>
      <c r="B4" s="8">
        <f t="shared" si="1"/>
        <v>47</v>
      </c>
      <c r="C4" s="8">
        <v>4.0</v>
      </c>
      <c r="D4" s="8">
        <v>5.0</v>
      </c>
      <c r="E4" s="8">
        <v>4.0</v>
      </c>
      <c r="F4" s="8">
        <v>7.0</v>
      </c>
      <c r="G4" s="8">
        <v>5.0</v>
      </c>
      <c r="H4" s="8">
        <v>1.0</v>
      </c>
      <c r="I4" s="8">
        <v>8.0</v>
      </c>
      <c r="J4" s="8">
        <v>5.0</v>
      </c>
      <c r="K4" s="8">
        <v>5.0</v>
      </c>
      <c r="L4" s="8">
        <v>3.0</v>
      </c>
    </row>
    <row r="5">
      <c r="A5" s="6" t="s">
        <v>12</v>
      </c>
      <c r="B5" s="8">
        <f t="shared" si="1"/>
        <v>60</v>
      </c>
      <c r="C5" s="8">
        <v>9.0</v>
      </c>
      <c r="D5" s="8">
        <v>7.0</v>
      </c>
      <c r="E5" s="8">
        <v>7.0</v>
      </c>
      <c r="F5" s="8">
        <v>8.0</v>
      </c>
      <c r="G5" s="8">
        <v>4.0</v>
      </c>
      <c r="H5" s="8">
        <v>4.0</v>
      </c>
      <c r="I5" s="8">
        <v>5.0</v>
      </c>
      <c r="J5" s="8">
        <v>5.0</v>
      </c>
      <c r="K5" s="8">
        <v>7.0</v>
      </c>
      <c r="L5" s="8">
        <v>4.0</v>
      </c>
    </row>
    <row r="6">
      <c r="A6" s="6" t="s">
        <v>13</v>
      </c>
      <c r="B6" s="8">
        <f t="shared" si="1"/>
        <v>57</v>
      </c>
      <c r="C6" s="8">
        <v>8.0</v>
      </c>
      <c r="D6" s="8">
        <v>8.0</v>
      </c>
      <c r="E6" s="8">
        <v>8.0</v>
      </c>
      <c r="F6" s="8">
        <v>5.0</v>
      </c>
      <c r="G6" s="8">
        <v>3.0</v>
      </c>
      <c r="H6" s="8">
        <v>4.0</v>
      </c>
      <c r="I6" s="8">
        <v>5.0</v>
      </c>
      <c r="J6" s="8">
        <v>5.0</v>
      </c>
      <c r="K6" s="8">
        <v>8.0</v>
      </c>
      <c r="L6" s="8">
        <v>3.0</v>
      </c>
    </row>
    <row r="7">
      <c r="A7" s="6" t="s">
        <v>14</v>
      </c>
      <c r="B7" s="8">
        <f t="shared" si="1"/>
        <v>79</v>
      </c>
      <c r="C7" s="8">
        <v>9.0</v>
      </c>
      <c r="D7" s="8">
        <v>8.0</v>
      </c>
      <c r="E7" s="8">
        <v>8.0</v>
      </c>
      <c r="F7" s="8">
        <v>8.0</v>
      </c>
      <c r="G7" s="8">
        <v>8.0</v>
      </c>
      <c r="H7" s="8">
        <v>7.0</v>
      </c>
      <c r="I7" s="8">
        <v>7.0</v>
      </c>
      <c r="J7" s="8">
        <v>7.0</v>
      </c>
      <c r="K7" s="8">
        <v>8.0</v>
      </c>
      <c r="L7" s="8">
        <v>9.0</v>
      </c>
    </row>
    <row r="8">
      <c r="A8" s="6" t="s">
        <v>15</v>
      </c>
      <c r="B8" s="8">
        <f t="shared" si="1"/>
        <v>96</v>
      </c>
      <c r="C8" s="8">
        <v>10.0</v>
      </c>
      <c r="D8" s="8">
        <v>10.0</v>
      </c>
      <c r="E8" s="8">
        <v>9.0</v>
      </c>
      <c r="F8" s="8">
        <v>9.0</v>
      </c>
      <c r="G8" s="8">
        <v>10.0</v>
      </c>
      <c r="H8" s="8">
        <v>9.0</v>
      </c>
      <c r="I8" s="8">
        <v>10.0</v>
      </c>
      <c r="J8" s="8">
        <v>10.0</v>
      </c>
      <c r="K8" s="8">
        <v>10.0</v>
      </c>
      <c r="L8" s="8">
        <v>9.0</v>
      </c>
    </row>
    <row r="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</sheetData>
  <drawing r:id="rId1"/>
</worksheet>
</file>